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30" sheetId="3" r:id="rId3"/>
    <sheet name="M30-34" sheetId="4" r:id="rId4"/>
    <sheet name="M35-39" sheetId="5" r:id="rId5"/>
    <sheet name="M40-44" sheetId="6" r:id="rId6"/>
    <sheet name="M45-49" sheetId="7" r:id="rId7"/>
    <sheet name="M50-54" sheetId="8" r:id="rId8"/>
    <sheet name="M55-59" sheetId="9" r:id="rId9"/>
    <sheet name="VET" sheetId="10" r:id="rId10"/>
  </sheets>
  <definedNames/>
  <calcPr fullCalcOnLoad="1"/>
</workbook>
</file>

<file path=xl/sharedStrings.xml><?xml version="1.0" encoding="utf-8"?>
<sst xmlns="http://schemas.openxmlformats.org/spreadsheetml/2006/main" count="984" uniqueCount="459">
  <si>
    <t>EQUIPE</t>
  </si>
  <si>
    <t>LICENÇA</t>
  </si>
  <si>
    <t>CORREDOR</t>
  </si>
  <si>
    <t>POS</t>
  </si>
  <si>
    <t>CATEG</t>
  </si>
  <si>
    <t>FED</t>
  </si>
  <si>
    <t>PTOS</t>
  </si>
  <si>
    <t>10.4354.05</t>
  </si>
  <si>
    <t>Josemberg Nunes Pinho</t>
  </si>
  <si>
    <t>MEL</t>
  </si>
  <si>
    <t>Orbea/Mzconstrutora/Hiperbox/JC Bikes</t>
  </si>
  <si>
    <t>DF</t>
  </si>
  <si>
    <t>80Km Pedal da Serra - 10/04/11</t>
  </si>
  <si>
    <t>XCM</t>
  </si>
  <si>
    <t>09.4051.05</t>
  </si>
  <si>
    <t>Raphael Mesquita Mendes</t>
  </si>
  <si>
    <t>Jc Bike/Orbea</t>
  </si>
  <si>
    <t>GO</t>
  </si>
  <si>
    <t>09.4038.05</t>
  </si>
  <si>
    <t>Mauricio Sanford Fontenelle Neto</t>
  </si>
  <si>
    <t>Avulso</t>
  </si>
  <si>
    <t>09.4940.06</t>
  </si>
  <si>
    <t>Gesiel Nunes de Lima</t>
  </si>
  <si>
    <t>05.7381.07</t>
  </si>
  <si>
    <t>Junio Alves Vieira</t>
  </si>
  <si>
    <t>Cemil</t>
  </si>
  <si>
    <t>MG</t>
  </si>
  <si>
    <t>05.10405.09</t>
  </si>
  <si>
    <t>Gustavo Ricardo Santos</t>
  </si>
  <si>
    <t>LM/Tripp/Specialized MTB</t>
  </si>
  <si>
    <t>09.9275.08</t>
  </si>
  <si>
    <t>Mario Antonio Verissimo de Oliveira</t>
  </si>
  <si>
    <t>Nomades Bike Clube</t>
  </si>
  <si>
    <t>05.3328.05</t>
  </si>
  <si>
    <t>Moises Lourenço Silva Santos</t>
  </si>
  <si>
    <t>Jcbikes/Orbea/Viverbemnutri.esp/Ironbikes</t>
  </si>
  <si>
    <t>10.198.04</t>
  </si>
  <si>
    <t>Julyana Machado Rodrigues</t>
  </si>
  <si>
    <t>FEL</t>
  </si>
  <si>
    <t>Miroir/Soul/Taschibra/Proimport/Udf</t>
  </si>
  <si>
    <t>09.10915.10</t>
  </si>
  <si>
    <t>Raiza Goulão Henrique</t>
  </si>
  <si>
    <t>04.4353.05</t>
  </si>
  <si>
    <t>Raquel França de Queiroz</t>
  </si>
  <si>
    <t>Velo/Seme Rio Claro</t>
  </si>
  <si>
    <t>SP</t>
  </si>
  <si>
    <t>09.9904.10</t>
  </si>
  <si>
    <t>Paula Lucizane de Melo</t>
  </si>
  <si>
    <t>Clube Pro-ciclo de Ciclismo</t>
  </si>
  <si>
    <t>09.11682.09</t>
  </si>
  <si>
    <t>Mariana Carcute B. Soares</t>
  </si>
  <si>
    <t>Clube Ciclo Vicio</t>
  </si>
  <si>
    <t>09.12162.10</t>
  </si>
  <si>
    <t>Celso Rodrigues Vidal</t>
  </si>
  <si>
    <t>M30</t>
  </si>
  <si>
    <t>09.9389.08</t>
  </si>
  <si>
    <t>Jhousefer Kenefer Silva Amorim</t>
  </si>
  <si>
    <t>Hill Verde</t>
  </si>
  <si>
    <t>09.14152.11</t>
  </si>
  <si>
    <t>Cleiton Henrique Carniel</t>
  </si>
  <si>
    <t>09.10868.09</t>
  </si>
  <si>
    <t>Eliseu Gomes Bezerra dos Santos</t>
  </si>
  <si>
    <t>09.10126.10</t>
  </si>
  <si>
    <t>Paulo Henrique G Freitas</t>
  </si>
  <si>
    <t>09.7340.07</t>
  </si>
  <si>
    <t>Wanderson Xavier Pereira da Silva</t>
  </si>
  <si>
    <t>10.12022.10</t>
  </si>
  <si>
    <t>Thiago Andre Vasconcelos</t>
  </si>
  <si>
    <t>Acsport/Tribike/Maxxi</t>
  </si>
  <si>
    <t>09.10046.10</t>
  </si>
  <si>
    <t>Guilherme Gomes Ferreira</t>
  </si>
  <si>
    <t>09.9284.08</t>
  </si>
  <si>
    <t>Luciano Santos de Moraes</t>
  </si>
  <si>
    <t>Jaragua Bike Clube/JK Bicicletas</t>
  </si>
  <si>
    <t>09.5844.06</t>
  </si>
  <si>
    <t>Roberto Aleandro Vargas Fonte Boa</t>
  </si>
  <si>
    <t>M30-34</t>
  </si>
  <si>
    <t>09.10029.10</t>
  </si>
  <si>
    <t>Sandro Nei de Souza Lourenço</t>
  </si>
  <si>
    <t>12.9952.10</t>
  </si>
  <si>
    <t>Daniel Almeida Jesus</t>
  </si>
  <si>
    <t>BA</t>
  </si>
  <si>
    <t>10.3659.05</t>
  </si>
  <si>
    <t>Claudio Domingos Girardi</t>
  </si>
  <si>
    <t>09.8367.08</t>
  </si>
  <si>
    <t>Wagner Sebastião de Oliveira Pereira</t>
  </si>
  <si>
    <t>JC Bikes</t>
  </si>
  <si>
    <t>09.10867.09</t>
  </si>
  <si>
    <t>Jose Ronaldo da Silva</t>
  </si>
  <si>
    <t>05.465.04</t>
  </si>
  <si>
    <t>Wagno Antonio da Silva</t>
  </si>
  <si>
    <t>Sport Bike</t>
  </si>
  <si>
    <t>09.5009.06</t>
  </si>
  <si>
    <t>Mauro Cesar Rodrigues Jr</t>
  </si>
  <si>
    <t>Clube Araguaia de Ciclismo</t>
  </si>
  <si>
    <t>10.4026.05</t>
  </si>
  <si>
    <t>Gustavo Gomes Cabral</t>
  </si>
  <si>
    <t>Ciclo Race</t>
  </si>
  <si>
    <t>09.14344.11</t>
  </si>
  <si>
    <t>Gustavo Pinheiro Siqueira</t>
  </si>
  <si>
    <t>09.9664.08</t>
  </si>
  <si>
    <t>Jose Ribeiro Barbosa Santos</t>
  </si>
  <si>
    <t>M35-39</t>
  </si>
  <si>
    <t>09.4988.06</t>
  </si>
  <si>
    <t>Daniel Zenon</t>
  </si>
  <si>
    <t>05.5066.06</t>
  </si>
  <si>
    <t>Jose Gonçalves dos Santos</t>
  </si>
  <si>
    <t xml:space="preserve">Star Bike </t>
  </si>
  <si>
    <t>09.13925.11</t>
  </si>
  <si>
    <t>Alex Lopes de Sousa</t>
  </si>
  <si>
    <t>09.9949.11</t>
  </si>
  <si>
    <t>Luciano Ribeiro Costa</t>
  </si>
  <si>
    <t>09.10037.10</t>
  </si>
  <si>
    <t>Carlos Edmundo Nahas Filho</t>
  </si>
  <si>
    <t>09.13926.11</t>
  </si>
  <si>
    <t>Aldemir Claudio Oliveira dos Santos</t>
  </si>
  <si>
    <t>09.1007.10</t>
  </si>
  <si>
    <t>Giovane de Carvalho Rufino</t>
  </si>
  <si>
    <t>M40-44</t>
  </si>
  <si>
    <t>10.4374.05</t>
  </si>
  <si>
    <t>Juliano Augusto de Padua Montandon</t>
  </si>
  <si>
    <t>Aaz Cycling Team</t>
  </si>
  <si>
    <t>09.10120.10</t>
  </si>
  <si>
    <t>Marcio Damião Rodrigues</t>
  </si>
  <si>
    <t>10.4513.06</t>
  </si>
  <si>
    <t>Fabio Carvalho Leopoldo</t>
  </si>
  <si>
    <t>Felt-Unibike</t>
  </si>
  <si>
    <t>09.14163.11</t>
  </si>
  <si>
    <t>Joacil da Costa Cipriano</t>
  </si>
  <si>
    <t>09.1029.04</t>
  </si>
  <si>
    <t>Suail Almada de Castro</t>
  </si>
  <si>
    <t>05.6781.07</t>
  </si>
  <si>
    <t>Ronaldo Gonçalves</t>
  </si>
  <si>
    <t>Pivodrip/Tora Pinturas/Power Bike</t>
  </si>
  <si>
    <t>10.1295.04</t>
  </si>
  <si>
    <t>Paulo Felipe Vasconcelos</t>
  </si>
  <si>
    <t>M45-49</t>
  </si>
  <si>
    <t>Ciclo Race Sports</t>
  </si>
  <si>
    <t>09.10130.10</t>
  </si>
  <si>
    <t>Ricardo Rodrigues de Santana</t>
  </si>
  <si>
    <t>09.1185.04</t>
  </si>
  <si>
    <t>Luis Carlos Silvestre</t>
  </si>
  <si>
    <t>09.5447.06</t>
  </si>
  <si>
    <t>Sostenes Umberto C. Nascimento</t>
  </si>
  <si>
    <t>09.10166.08</t>
  </si>
  <si>
    <t>Glauber de Souza Landim</t>
  </si>
  <si>
    <t>09.5961.06</t>
  </si>
  <si>
    <t>Celen Rezende</t>
  </si>
  <si>
    <t>Volta SC - 26/06/11</t>
  </si>
  <si>
    <t>02.1378.04</t>
  </si>
  <si>
    <t>Ricardo Alexandre Pscheidt</t>
  </si>
  <si>
    <t>Joinville/Felej/HSK/Malhavil</t>
  </si>
  <si>
    <t>SC</t>
  </si>
  <si>
    <t>02.2736.05</t>
  </si>
  <si>
    <t>Frank Sinatra Deluvino</t>
  </si>
  <si>
    <t>Trust/Alemão Bike Shop</t>
  </si>
  <si>
    <t>02.4189.05</t>
  </si>
  <si>
    <t>Valmor Hausmann</t>
  </si>
  <si>
    <t>FMD Blumenau</t>
  </si>
  <si>
    <t>02.13773.11</t>
  </si>
  <si>
    <t>03.1662.04</t>
  </si>
  <si>
    <t>Marcos Fernando da Cruz</t>
  </si>
  <si>
    <t>Ass de MTB de Guarapuava</t>
  </si>
  <si>
    <t>PR</t>
  </si>
  <si>
    <t>02.2460.04</t>
  </si>
  <si>
    <t>Luiz Carlos Linhares Jr</t>
  </si>
  <si>
    <t>Coyotes/Asbciclo/Demarchis Bike Shop</t>
  </si>
  <si>
    <t>01.3422.05</t>
  </si>
  <si>
    <t>Guilherme Wilhelms</t>
  </si>
  <si>
    <t>Atac</t>
  </si>
  <si>
    <t>RS</t>
  </si>
  <si>
    <t>02.3426.05</t>
  </si>
  <si>
    <t>Leandro Puttkammey</t>
  </si>
  <si>
    <t>02.13640.11</t>
  </si>
  <si>
    <t>Alexandre Ricardo Huskes</t>
  </si>
  <si>
    <t>Assiclo</t>
  </si>
  <si>
    <t>02.11315.09</t>
  </si>
  <si>
    <t>Leomar da Silva</t>
  </si>
  <si>
    <t>FMD Blumenau The Philippines</t>
  </si>
  <si>
    <t>02.15099.11</t>
  </si>
  <si>
    <t>Paulo Luiz Policarpo</t>
  </si>
  <si>
    <t>Pedalli Bike/Copia dos Gemeos/Farma Total</t>
  </si>
  <si>
    <t>02.7701.07</t>
  </si>
  <si>
    <t>Claudiomir Dias</t>
  </si>
  <si>
    <t>02.9956.10</t>
  </si>
  <si>
    <t>Jefferson Noemio Kranholdt</t>
  </si>
  <si>
    <t>02.9957.10</t>
  </si>
  <si>
    <t>Anderson E Kranholdt</t>
  </si>
  <si>
    <t>02.4854.06</t>
  </si>
  <si>
    <t>Alesandre Florentino da silva</t>
  </si>
  <si>
    <t>MTB Floripa/Cicles Hoffmann</t>
  </si>
  <si>
    <t>02.658.04</t>
  </si>
  <si>
    <t>Sergio Jose Reis</t>
  </si>
  <si>
    <t>Krona Tubos e Conexões</t>
  </si>
  <si>
    <t>02.11174.09</t>
  </si>
  <si>
    <t>Jose Augusto Almeida Fagundes</t>
  </si>
  <si>
    <t>Parentex/Vitoria Bikes/Voltolini Seguros</t>
  </si>
  <si>
    <t>03.4215.05</t>
  </si>
  <si>
    <t>Carlos Roberto Poly</t>
  </si>
  <si>
    <t>Smel Araucaria</t>
  </si>
  <si>
    <t>02.6873.07</t>
  </si>
  <si>
    <t>Claudio Antonio Bastiani</t>
  </si>
  <si>
    <t>Sapo Verde/FME Indaial</t>
  </si>
  <si>
    <t>02.1998.04</t>
  </si>
  <si>
    <t>João Marcelo Olivo</t>
  </si>
  <si>
    <t>03.4343.05</t>
  </si>
  <si>
    <t>Tarcisio Bilinski</t>
  </si>
  <si>
    <t>02.7705.07</t>
  </si>
  <si>
    <t>João Carlos Luiz</t>
  </si>
  <si>
    <t>M50-54</t>
  </si>
  <si>
    <t>02.4606.06</t>
  </si>
  <si>
    <t>Ingwald Evald</t>
  </si>
  <si>
    <t>02.9887.10</t>
  </si>
  <si>
    <t>Tania Clair Pickler</t>
  </si>
  <si>
    <t>02.13644.11</t>
  </si>
  <si>
    <t>Elizandra Campos Turnes</t>
  </si>
  <si>
    <t>Tribo das Bikes</t>
  </si>
  <si>
    <t>Macapa Verão - 31/07/11</t>
  </si>
  <si>
    <t>26.801.04</t>
  </si>
  <si>
    <t>Kleber do Espirito Santo dos Santos</t>
  </si>
  <si>
    <t>Santana Esporte Clube</t>
  </si>
  <si>
    <t>AP</t>
  </si>
  <si>
    <t>04.7528.07</t>
  </si>
  <si>
    <t>Gilson Antonio da silva Souza</t>
  </si>
  <si>
    <t>São Lucas Saude/Giant/Ciclo Ravena/Americana</t>
  </si>
  <si>
    <t>26.790.04</t>
  </si>
  <si>
    <t>Alex Fabio Costa Correia</t>
  </si>
  <si>
    <t>Equipe de Ciclismo HC3 Sport</t>
  </si>
  <si>
    <t>04.3913.05</t>
  </si>
  <si>
    <t>Alexandre Mantovani</t>
  </si>
  <si>
    <t>Ass Batataense de Ciclismo/Passion Bike</t>
  </si>
  <si>
    <t>26.6856.07</t>
  </si>
  <si>
    <t>Adeuson Souza Costa</t>
  </si>
  <si>
    <t>M23</t>
  </si>
  <si>
    <t>26.14482.11</t>
  </si>
  <si>
    <t>Danilo Henrique Silva Ramos</t>
  </si>
  <si>
    <t>Adventure Bike</t>
  </si>
  <si>
    <t>26.765.04</t>
  </si>
  <si>
    <t>Eloi Rafael Gonzaga de Morais</t>
  </si>
  <si>
    <t>11.10728.09</t>
  </si>
  <si>
    <t>Sinicleito Vieira Canela</t>
  </si>
  <si>
    <t>Ser Cidade Verde/Mato Grosso</t>
  </si>
  <si>
    <t>MT</t>
  </si>
  <si>
    <t>26.9062.08</t>
  </si>
  <si>
    <t>Kelson dos Santos do Espirito Santo</t>
  </si>
  <si>
    <t>Equipe Força de Ciclismo</t>
  </si>
  <si>
    <t>26.760.04</t>
  </si>
  <si>
    <t>Leneide Batista Viana</t>
  </si>
  <si>
    <t>Equipe Bike Cavalcante</t>
  </si>
  <si>
    <t>26.711.04</t>
  </si>
  <si>
    <t>Rosilda freitas da Silva</t>
  </si>
  <si>
    <t>CCPL</t>
  </si>
  <si>
    <t>26.759.04</t>
  </si>
  <si>
    <t>Claudia Socorro F Melo</t>
  </si>
  <si>
    <t>22.2351.04</t>
  </si>
  <si>
    <t>Pedro Denis Souza Gonçalves</t>
  </si>
  <si>
    <t>Castanhal Esporte Clube</t>
  </si>
  <si>
    <t>PA</t>
  </si>
  <si>
    <t>26.6703.07</t>
  </si>
  <si>
    <t>Jose Natanael Lima dos Anjos</t>
  </si>
  <si>
    <t>26.855.04</t>
  </si>
  <si>
    <t>Vilivaldo Trindade da Silva</t>
  </si>
  <si>
    <t>26.788.04</t>
  </si>
  <si>
    <t>Michel Freitas dos Santos</t>
  </si>
  <si>
    <t>Equipe Adventure Bike</t>
  </si>
  <si>
    <t>26.804.04</t>
  </si>
  <si>
    <t>Edivaldo Oliveira Lopes</t>
  </si>
  <si>
    <t>22.2375.04</t>
  </si>
  <si>
    <t>Eduardo Santana S Nascimento</t>
  </si>
  <si>
    <t>26.13107.10</t>
  </si>
  <si>
    <t>26.3432.05</t>
  </si>
  <si>
    <t>Luiz Claudio Pinho e Silva</t>
  </si>
  <si>
    <t>Clube de Ciclismo Pedal Leve-CCPL</t>
  </si>
  <si>
    <t>26.716.04</t>
  </si>
  <si>
    <t>Eloi Xavier de Moraes</t>
  </si>
  <si>
    <t>VET</t>
  </si>
  <si>
    <t>Equipe de Ciclismo Sundown Amapa Bikers</t>
  </si>
  <si>
    <t>Camp Brasileiro - 22/10/11</t>
  </si>
  <si>
    <t>CN</t>
  </si>
  <si>
    <t>02.2217.04</t>
  </si>
  <si>
    <t>Robson Ferreira da Silva</t>
  </si>
  <si>
    <t>05.13959.11</t>
  </si>
  <si>
    <t>Leandro Donizete dos Santos</t>
  </si>
  <si>
    <t>03.9268.08</t>
  </si>
  <si>
    <t>Alisson Denis Chepak</t>
  </si>
  <si>
    <t>Equipe Piru Bike</t>
  </si>
  <si>
    <t>04.3985.05</t>
  </si>
  <si>
    <t>João Paulo Firmino</t>
  </si>
  <si>
    <t>04.902.04</t>
  </si>
  <si>
    <t>Sidnei dos Santos</t>
  </si>
  <si>
    <t>ADF Liniers</t>
  </si>
  <si>
    <t>04.15337.11</t>
  </si>
  <si>
    <t>Marcos Roberto Ap de Souza</t>
  </si>
  <si>
    <t>Apd/Guga Team Paulinia Focus</t>
  </si>
  <si>
    <t>06.7909.09</t>
  </si>
  <si>
    <t>Wolfgang Soares Olsen</t>
  </si>
  <si>
    <t>RJ</t>
  </si>
  <si>
    <t>01.1494.04</t>
  </si>
  <si>
    <t>Filipe Valnides Kuver</t>
  </si>
  <si>
    <t>Alencar Jeremias Bicicletas</t>
  </si>
  <si>
    <t>01.4929.06</t>
  </si>
  <si>
    <t>Ulysses Traslatti Pante</t>
  </si>
  <si>
    <t>Estação Bike</t>
  </si>
  <si>
    <t>01.3247.05</t>
  </si>
  <si>
    <t>Jonas da Silva</t>
  </si>
  <si>
    <t>Acisapi/Dione Bike</t>
  </si>
  <si>
    <t>01.1428.04</t>
  </si>
  <si>
    <t>Sergio Soares Cruz</t>
  </si>
  <si>
    <t>Espaço Fitness/Guenoa</t>
  </si>
  <si>
    <t>02.11311.09</t>
  </si>
  <si>
    <t>Sidenei Meves</t>
  </si>
  <si>
    <t>04.2146.04</t>
  </si>
  <si>
    <t>Kleber Souza do Nascimento</t>
  </si>
  <si>
    <t>Soulcycles/Proimport/Tascg/Votuporanga</t>
  </si>
  <si>
    <t>05.7880.09</t>
  </si>
  <si>
    <t>Bruno Oliveira dos Santos</t>
  </si>
  <si>
    <t>MTB Barreiro</t>
  </si>
  <si>
    <t>01.1552.04</t>
  </si>
  <si>
    <t>Regis de Aguiar Moschen</t>
  </si>
  <si>
    <t>04.6812.07</t>
  </si>
  <si>
    <t>Orlando Alves Silva</t>
  </si>
  <si>
    <r>
      <t xml:space="preserve">CONFEDERAÇÃO BRASILEIRA DE CICLISMO - RANKING XC MEL - </t>
    </r>
    <r>
      <rPr>
        <b/>
        <sz val="12"/>
        <rFont val="Arial"/>
        <family val="2"/>
      </rPr>
      <t>31/10/11</t>
    </r>
  </si>
  <si>
    <t>Camp Brasileiro - 22/10/2011</t>
  </si>
  <si>
    <t>01.3237.05</t>
  </si>
  <si>
    <t>Luana Machado</t>
  </si>
  <si>
    <t>Upf Lagoa Vermelha</t>
  </si>
  <si>
    <t>04.7172.07</t>
  </si>
  <si>
    <t>Luisa Helena Silva Saft</t>
  </si>
  <si>
    <t>Smel São Jose do Rio Preto</t>
  </si>
  <si>
    <t>01.15345.11</t>
  </si>
  <si>
    <t>Daniele Trevisan Sbeghen</t>
  </si>
  <si>
    <t>04.1972.04</t>
  </si>
  <si>
    <t>Marcia Fernandes Silva</t>
  </si>
  <si>
    <t>Clube de Ciclismo SJCampos/Cannondalle</t>
  </si>
  <si>
    <t>05.4546.06</t>
  </si>
  <si>
    <t>Glaidiany de Cassia A Resende</t>
  </si>
  <si>
    <r>
      <t xml:space="preserve">CONFEDERAÇÃO BRASILEIRA DE CICLISMO - RANKING XC FEL - </t>
    </r>
    <r>
      <rPr>
        <b/>
        <sz val="12"/>
        <rFont val="Arial"/>
        <family val="2"/>
      </rPr>
      <t>31/10/11</t>
    </r>
  </si>
  <si>
    <t>Camp Brasileiro - 23/10/11</t>
  </si>
  <si>
    <t>04.7422.07</t>
  </si>
  <si>
    <t>Edcarlos Guedes Nogueira</t>
  </si>
  <si>
    <t>Smel/Unimed/Boi Gordo/Triex/Sertãozinho</t>
  </si>
  <si>
    <t>01.15336.11</t>
  </si>
  <si>
    <t>Jander Flores dos Santos</t>
  </si>
  <si>
    <t>02.1750.04</t>
  </si>
  <si>
    <t>Herberth Rafael Sprotte</t>
  </si>
  <si>
    <t>Coyotes/FMD-SBS</t>
  </si>
  <si>
    <t>01.10491.09</t>
  </si>
  <si>
    <t>Tiago Vieira Ramos</t>
  </si>
  <si>
    <t>Bike Mania/Apeci</t>
  </si>
  <si>
    <t>01.13839.11</t>
  </si>
  <si>
    <t>Bruno Boff</t>
  </si>
  <si>
    <t>01.6530.07</t>
  </si>
  <si>
    <t>Tiago Fredez</t>
  </si>
  <si>
    <t>Jadilson da Silva</t>
  </si>
  <si>
    <t>02.13639.11</t>
  </si>
  <si>
    <t>Fabio da Silva Leal</t>
  </si>
  <si>
    <t>01.12983.10</t>
  </si>
  <si>
    <t>Juan Chaves Bueno</t>
  </si>
  <si>
    <t>01.1166.04</t>
  </si>
  <si>
    <t>Ricardo Marques Machado</t>
  </si>
  <si>
    <r>
      <t xml:space="preserve">CONFEDERAÇÃO BRASILEIRA DE CICLISMO - RANKING XC M30 - </t>
    </r>
    <r>
      <rPr>
        <b/>
        <sz val="12"/>
        <rFont val="Arial"/>
        <family val="2"/>
      </rPr>
      <t>31/10/11</t>
    </r>
  </si>
  <si>
    <t>04.10057.10</t>
  </si>
  <si>
    <t>Rogerio Rodrigues Borges</t>
  </si>
  <si>
    <t>Santa Cruz das Palmeiras</t>
  </si>
  <si>
    <t>01.13742.11</t>
  </si>
  <si>
    <t>Silvio Martini</t>
  </si>
  <si>
    <t>01.15050.11</t>
  </si>
  <si>
    <t>Miguel Anselmo Peccin</t>
  </si>
  <si>
    <t>01.15342.11</t>
  </si>
  <si>
    <t>Roberto Ramon</t>
  </si>
  <si>
    <t>02.9885.10</t>
  </si>
  <si>
    <t>Marcio de Oliveira</t>
  </si>
  <si>
    <t>01.9387.08</t>
  </si>
  <si>
    <t>Rogerio Andretta</t>
  </si>
  <si>
    <t>02.9888.10</t>
  </si>
  <si>
    <t>Gydeão Bohaz da veiga</t>
  </si>
  <si>
    <t>01.12931.10</t>
  </si>
  <si>
    <t>Michel da Silveira Barros</t>
  </si>
  <si>
    <r>
      <t xml:space="preserve">CONFEDERAÇÃO BRASILEIRA DE CICLISMO - RANKING XC M30-34 - </t>
    </r>
    <r>
      <rPr>
        <b/>
        <sz val="12"/>
        <rFont val="Arial"/>
        <family val="2"/>
      </rPr>
      <t>31/10/11</t>
    </r>
  </si>
  <si>
    <t>05.8307.08</t>
  </si>
  <si>
    <t>Silvio Otavio Neves de Amorim</t>
  </si>
  <si>
    <t>01.1554.04</t>
  </si>
  <si>
    <t>Ricardo Alexandre Reichert</t>
  </si>
  <si>
    <t>01.1164.04</t>
  </si>
  <si>
    <t>Evandro Ribeiro Lopes</t>
  </si>
  <si>
    <t>Bike Aventure</t>
  </si>
  <si>
    <t>01.9417.08</t>
  </si>
  <si>
    <t>Davi Fernandes da Silva</t>
  </si>
  <si>
    <t>01.11673.09</t>
  </si>
  <si>
    <t>Humberto Elias de Moura</t>
  </si>
  <si>
    <t>01.1482.04</t>
  </si>
  <si>
    <t>Edmilson Padilha Gutierres</t>
  </si>
  <si>
    <t>Espaço Fitness/Orion Design</t>
  </si>
  <si>
    <t>01.12986.10</t>
  </si>
  <si>
    <t>Leonardo Parada</t>
  </si>
  <si>
    <t>02.15000.11</t>
  </si>
  <si>
    <t>Francisco Riffel</t>
  </si>
  <si>
    <r>
      <t xml:space="preserve">CONFEDERAÇÃO BRASILEIRA DE CICLISMO - RANKING XC M35-39 - </t>
    </r>
    <r>
      <rPr>
        <b/>
        <sz val="12"/>
        <rFont val="Arial"/>
        <family val="2"/>
      </rPr>
      <t>31/10/11</t>
    </r>
  </si>
  <si>
    <t>01.13167.10</t>
  </si>
  <si>
    <t>Airton Andre Paiva</t>
  </si>
  <si>
    <t>01.15343.11</t>
  </si>
  <si>
    <t>Antonio Manuel Pereira jr</t>
  </si>
  <si>
    <t>01.9597.08</t>
  </si>
  <si>
    <t>Luciano Veiga Macedo</t>
  </si>
  <si>
    <t>Nobre Bicicletas</t>
  </si>
  <si>
    <t>01.4540.06</t>
  </si>
  <si>
    <t>Herivelton Paiva</t>
  </si>
  <si>
    <t>01.3045.05</t>
  </si>
  <si>
    <t>Rogerio Ilha Dias</t>
  </si>
  <si>
    <t>01.15339.11</t>
  </si>
  <si>
    <t>Cesar Jose Lima Castro</t>
  </si>
  <si>
    <r>
      <t xml:space="preserve">CONFEDERAÇÃO BRASILEIRA DE CICLISMO - RANKING XC M40-44 - </t>
    </r>
    <r>
      <rPr>
        <b/>
        <sz val="12"/>
        <rFont val="Arial"/>
        <family val="2"/>
      </rPr>
      <t>31/10/11</t>
    </r>
  </si>
  <si>
    <t>Pedro Costa da Silva</t>
  </si>
  <si>
    <t>12.3772.05</t>
  </si>
  <si>
    <t>Dorivaldo Correia de Abreu</t>
  </si>
  <si>
    <t>01.1451.04</t>
  </si>
  <si>
    <t>Ricardo Alves Machado</t>
  </si>
  <si>
    <t>UPF Lagoa Vermelha</t>
  </si>
  <si>
    <t>01.1486.04</t>
  </si>
  <si>
    <t>Carlos Luiz Oliveira Barcelos</t>
  </si>
  <si>
    <t>01.1525.04</t>
  </si>
  <si>
    <t>Silvio Ricardo Ferrari</t>
  </si>
  <si>
    <t>01.1420.04</t>
  </si>
  <si>
    <t>Jose Luis Pereira Pires</t>
  </si>
  <si>
    <t>Bicho Papão</t>
  </si>
  <si>
    <r>
      <t xml:space="preserve">CONFEDERAÇÃO BRASILEIRA DE CICLISMO - RANKING XC M45-49 - </t>
    </r>
    <r>
      <rPr>
        <b/>
        <sz val="12"/>
        <rFont val="Arial"/>
        <family val="2"/>
      </rPr>
      <t>31/10/11</t>
    </r>
  </si>
  <si>
    <t>01.15335.11</t>
  </si>
  <si>
    <t>Lucio Carlos Prates da Costa</t>
  </si>
  <si>
    <t>02.9889.10</t>
  </si>
  <si>
    <t>Nilton da Silva Leal</t>
  </si>
  <si>
    <t>01.2045.04</t>
  </si>
  <si>
    <t>Paulo Roberto Regert</t>
  </si>
  <si>
    <t>01.12982.10</t>
  </si>
  <si>
    <t>Jesus Volnei Dias Bueno</t>
  </si>
  <si>
    <t>06.11524.09</t>
  </si>
  <si>
    <t>Alexander Teixeira Artemenko</t>
  </si>
  <si>
    <r>
      <t xml:space="preserve">CONFEDERAÇÃO BRASILEIRA DE CICLISMO - RANKING XC M50-54 - </t>
    </r>
    <r>
      <rPr>
        <b/>
        <sz val="12"/>
        <rFont val="Arial"/>
        <family val="2"/>
      </rPr>
      <t>31/10/11</t>
    </r>
  </si>
  <si>
    <t>03.3324.05</t>
  </si>
  <si>
    <t>Alvin Foltran Jr</t>
  </si>
  <si>
    <t>M55-59</t>
  </si>
  <si>
    <t>Ass 13ª MTB Ponta Grossa</t>
  </si>
  <si>
    <t>01.1446.04</t>
  </si>
  <si>
    <t>Itamar Guerino de Momi</t>
  </si>
  <si>
    <t>02.1742.04</t>
  </si>
  <si>
    <t>Werner Wind</t>
  </si>
  <si>
    <t>15.7538.07</t>
  </si>
  <si>
    <t>Antonio Luciano V Nascimento</t>
  </si>
  <si>
    <t>PE</t>
  </si>
  <si>
    <r>
      <t xml:space="preserve">CONFEDERAÇÃO BRASILEIRA DE CICLISMO - RANKING XC M55-59 - </t>
    </r>
    <r>
      <rPr>
        <b/>
        <sz val="12"/>
        <rFont val="Arial"/>
        <family val="2"/>
      </rPr>
      <t>31/10/11</t>
    </r>
  </si>
  <si>
    <t>04.5922.06</t>
  </si>
  <si>
    <t>Jarbas Lopes Cardeli</t>
  </si>
  <si>
    <t>PM Cosmopolis</t>
  </si>
  <si>
    <t>01.1008.04</t>
  </si>
  <si>
    <t>Darcy Egon Pereira</t>
  </si>
  <si>
    <t>03.6658.07</t>
  </si>
  <si>
    <t>Evilasio Wielewski</t>
  </si>
  <si>
    <t>01.7619.07</t>
  </si>
  <si>
    <t>Gilberto Pedro Fetter</t>
  </si>
  <si>
    <r>
      <t xml:space="preserve">CONFEDERAÇÃO BRASILEIRA DE CICLISMO - RANKING XC VET - </t>
    </r>
    <r>
      <rPr>
        <b/>
        <sz val="12"/>
        <rFont val="Arial"/>
        <family val="2"/>
      </rPr>
      <t xml:space="preserve">31/10/11 </t>
    </r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</si>
</sst>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ont="1" applyBorder="1" applyAlignment="1">
      <alignment textRotation="90"/>
    </xf>
    <xf numFmtId="0" fontId="2" fillId="0" borderId="0" xfId="0" applyFont="1" applyAlignment="1">
      <alignment horizontal="left"/>
    </xf>
    <xf numFmtId="14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2.421875" style="0" bestFit="1" customWidth="1"/>
    <col min="4" max="4" width="7.8515625" style="2" customWidth="1"/>
    <col min="5" max="5" width="44.4218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7109375" style="4" customWidth="1"/>
    <col min="14" max="14" width="0.85546875" style="23" customWidth="1"/>
    <col min="15" max="15" width="4.57421875" style="4" customWidth="1"/>
  </cols>
  <sheetData>
    <row r="1" spans="1:15" s="4" customFormat="1" ht="158.25" customHeight="1">
      <c r="A1" s="71" t="s">
        <v>321</v>
      </c>
      <c r="B1" s="72"/>
      <c r="C1" s="72"/>
      <c r="D1" s="72"/>
      <c r="E1" s="72"/>
      <c r="F1" s="72"/>
      <c r="G1" s="73"/>
      <c r="H1" s="19"/>
      <c r="I1" s="33"/>
      <c r="J1" s="33" t="s">
        <v>277</v>
      </c>
      <c r="K1" s="33" t="s">
        <v>217</v>
      </c>
      <c r="L1" s="33" t="s">
        <v>148</v>
      </c>
      <c r="M1" s="33" t="s">
        <v>12</v>
      </c>
      <c r="N1" s="35"/>
      <c r="O1" s="6"/>
    </row>
    <row r="2" spans="1:15" s="4" customFormat="1" ht="12.75">
      <c r="A2" s="48"/>
      <c r="B2" s="27"/>
      <c r="C2" s="26"/>
      <c r="D2" s="27"/>
      <c r="E2" s="28"/>
      <c r="F2" s="27"/>
      <c r="G2" s="27"/>
      <c r="H2" s="19"/>
      <c r="I2" s="34"/>
      <c r="J2" s="34" t="s">
        <v>278</v>
      </c>
      <c r="K2" s="34" t="s">
        <v>13</v>
      </c>
      <c r="L2" s="34" t="s">
        <v>13</v>
      </c>
      <c r="M2" s="34" t="s">
        <v>13</v>
      </c>
      <c r="N2" s="36"/>
      <c r="O2" s="7"/>
    </row>
    <row r="3" spans="1:15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>
        <v>4</v>
      </c>
      <c r="K3" s="29">
        <v>3</v>
      </c>
      <c r="L3" s="29">
        <v>2</v>
      </c>
      <c r="M3" s="29">
        <v>1</v>
      </c>
      <c r="N3" s="37"/>
      <c r="O3" s="1"/>
    </row>
    <row r="4" spans="1:14" ht="12.75">
      <c r="A4" s="27">
        <v>1</v>
      </c>
      <c r="B4" s="30" t="s">
        <v>149</v>
      </c>
      <c r="C4" s="31" t="s">
        <v>150</v>
      </c>
      <c r="D4" s="30" t="s">
        <v>9</v>
      </c>
      <c r="E4" s="32" t="s">
        <v>151</v>
      </c>
      <c r="F4" s="30" t="s">
        <v>152</v>
      </c>
      <c r="G4" s="27">
        <f aca="true" t="shared" si="0" ref="G4:G39">SUM(I4:M4)</f>
        <v>120</v>
      </c>
      <c r="H4" s="19"/>
      <c r="I4" s="26"/>
      <c r="J4" s="26">
        <v>90</v>
      </c>
      <c r="K4" s="26"/>
      <c r="L4" s="26">
        <v>30</v>
      </c>
      <c r="M4" s="26"/>
      <c r="N4" s="36"/>
    </row>
    <row r="5" spans="1:14" ht="12.75">
      <c r="A5" s="27">
        <v>2</v>
      </c>
      <c r="B5" s="27" t="s">
        <v>279</v>
      </c>
      <c r="C5" s="26" t="s">
        <v>280</v>
      </c>
      <c r="D5" s="27" t="s">
        <v>9</v>
      </c>
      <c r="E5" s="28" t="s">
        <v>20</v>
      </c>
      <c r="F5" s="27" t="s">
        <v>152</v>
      </c>
      <c r="G5" s="27">
        <f t="shared" si="0"/>
        <v>100</v>
      </c>
      <c r="H5" s="19"/>
      <c r="I5" s="26"/>
      <c r="J5" s="26">
        <v>100</v>
      </c>
      <c r="K5" s="26"/>
      <c r="L5" s="26"/>
      <c r="M5" s="26"/>
      <c r="N5" s="36"/>
    </row>
    <row r="6" spans="1:14" ht="12.75">
      <c r="A6" s="27">
        <v>3</v>
      </c>
      <c r="B6" s="27" t="s">
        <v>281</v>
      </c>
      <c r="C6" s="26" t="s">
        <v>282</v>
      </c>
      <c r="D6" s="27" t="s">
        <v>233</v>
      </c>
      <c r="E6" s="28" t="s">
        <v>20</v>
      </c>
      <c r="F6" s="27" t="s">
        <v>26</v>
      </c>
      <c r="G6" s="27">
        <f t="shared" si="0"/>
        <v>80</v>
      </c>
      <c r="H6" s="19"/>
      <c r="I6" s="26"/>
      <c r="J6" s="26">
        <v>80</v>
      </c>
      <c r="K6" s="26"/>
      <c r="L6" s="26"/>
      <c r="M6" s="26"/>
      <c r="N6" s="36"/>
    </row>
    <row r="7" spans="1:14" ht="12.75">
      <c r="A7" s="27">
        <v>4</v>
      </c>
      <c r="B7" s="27" t="s">
        <v>283</v>
      </c>
      <c r="C7" s="26" t="s">
        <v>284</v>
      </c>
      <c r="D7" s="27" t="s">
        <v>233</v>
      </c>
      <c r="E7" s="28" t="s">
        <v>285</v>
      </c>
      <c r="F7" s="27" t="s">
        <v>163</v>
      </c>
      <c r="G7" s="27">
        <f t="shared" si="0"/>
        <v>72</v>
      </c>
      <c r="H7" s="19"/>
      <c r="I7" s="26"/>
      <c r="J7" s="26">
        <v>72</v>
      </c>
      <c r="K7" s="26"/>
      <c r="L7" s="26"/>
      <c r="M7" s="26"/>
      <c r="N7" s="36"/>
    </row>
    <row r="8" spans="1:14" ht="12.75">
      <c r="A8" s="27">
        <v>5</v>
      </c>
      <c r="B8" s="27" t="s">
        <v>286</v>
      </c>
      <c r="C8" s="26" t="s">
        <v>287</v>
      </c>
      <c r="D8" s="27" t="s">
        <v>9</v>
      </c>
      <c r="E8" s="28" t="s">
        <v>230</v>
      </c>
      <c r="F8" s="27" t="s">
        <v>45</v>
      </c>
      <c r="G8" s="27">
        <f t="shared" si="0"/>
        <v>66</v>
      </c>
      <c r="H8" s="19"/>
      <c r="I8" s="26"/>
      <c r="J8" s="26">
        <v>66</v>
      </c>
      <c r="K8" s="26"/>
      <c r="L8" s="26"/>
      <c r="M8" s="26"/>
      <c r="N8" s="36"/>
    </row>
    <row r="9" spans="1:14" ht="12.75">
      <c r="A9" s="27">
        <v>6</v>
      </c>
      <c r="B9" s="27" t="s">
        <v>288</v>
      </c>
      <c r="C9" s="26" t="s">
        <v>289</v>
      </c>
      <c r="D9" s="27" t="s">
        <v>9</v>
      </c>
      <c r="E9" s="28" t="s">
        <v>290</v>
      </c>
      <c r="F9" s="27" t="s">
        <v>45</v>
      </c>
      <c r="G9" s="27">
        <f t="shared" si="0"/>
        <v>58</v>
      </c>
      <c r="H9" s="19"/>
      <c r="I9" s="26"/>
      <c r="J9" s="26">
        <v>58</v>
      </c>
      <c r="K9" s="26"/>
      <c r="L9" s="26"/>
      <c r="M9" s="26"/>
      <c r="N9" s="36"/>
    </row>
    <row r="10" spans="1:14" ht="12.75">
      <c r="A10" s="27">
        <v>7</v>
      </c>
      <c r="B10" s="27" t="s">
        <v>291</v>
      </c>
      <c r="C10" s="26" t="s">
        <v>292</v>
      </c>
      <c r="D10" s="27" t="s">
        <v>9</v>
      </c>
      <c r="E10" s="28" t="s">
        <v>293</v>
      </c>
      <c r="F10" s="27" t="s">
        <v>45</v>
      </c>
      <c r="G10" s="27">
        <f t="shared" si="0"/>
        <v>50</v>
      </c>
      <c r="H10" s="19"/>
      <c r="I10" s="26"/>
      <c r="J10" s="26">
        <v>50</v>
      </c>
      <c r="K10" s="26"/>
      <c r="L10" s="26"/>
      <c r="M10" s="26"/>
      <c r="N10" s="36"/>
    </row>
    <row r="11" spans="1:14" s="4" customFormat="1" ht="12.75">
      <c r="A11" s="27">
        <v>8</v>
      </c>
      <c r="B11" s="27" t="s">
        <v>294</v>
      </c>
      <c r="C11" s="26" t="s">
        <v>295</v>
      </c>
      <c r="D11" s="27" t="s">
        <v>233</v>
      </c>
      <c r="E11" s="28" t="s">
        <v>20</v>
      </c>
      <c r="F11" s="27" t="s">
        <v>296</v>
      </c>
      <c r="G11" s="27">
        <f t="shared" si="0"/>
        <v>44</v>
      </c>
      <c r="H11" s="19"/>
      <c r="I11" s="26"/>
      <c r="J11" s="26">
        <v>44</v>
      </c>
      <c r="K11" s="26"/>
      <c r="L11" s="26"/>
      <c r="M11" s="26"/>
      <c r="N11" s="36"/>
    </row>
    <row r="12" spans="1:14" s="4" customFormat="1" ht="12.75">
      <c r="A12" s="27">
        <v>9</v>
      </c>
      <c r="B12" s="27" t="s">
        <v>297</v>
      </c>
      <c r="C12" s="26" t="s">
        <v>298</v>
      </c>
      <c r="D12" s="27" t="s">
        <v>9</v>
      </c>
      <c r="E12" s="28" t="s">
        <v>299</v>
      </c>
      <c r="F12" s="27" t="s">
        <v>170</v>
      </c>
      <c r="G12" s="27">
        <f t="shared" si="0"/>
        <v>42</v>
      </c>
      <c r="H12" s="19"/>
      <c r="I12" s="26"/>
      <c r="J12" s="26">
        <v>42</v>
      </c>
      <c r="K12" s="26"/>
      <c r="L12" s="26"/>
      <c r="M12" s="26"/>
      <c r="N12" s="36"/>
    </row>
    <row r="13" spans="1:14" s="4" customFormat="1" ht="12.75">
      <c r="A13" s="27">
        <v>10</v>
      </c>
      <c r="B13" s="27" t="s">
        <v>300</v>
      </c>
      <c r="C13" s="26" t="s">
        <v>301</v>
      </c>
      <c r="D13" s="27" t="s">
        <v>9</v>
      </c>
      <c r="E13" s="28" t="s">
        <v>302</v>
      </c>
      <c r="F13" s="27" t="s">
        <v>170</v>
      </c>
      <c r="G13" s="27">
        <f t="shared" si="0"/>
        <v>39</v>
      </c>
      <c r="H13" s="19"/>
      <c r="I13" s="26"/>
      <c r="J13" s="26">
        <v>39</v>
      </c>
      <c r="K13" s="26"/>
      <c r="L13" s="26"/>
      <c r="M13" s="26"/>
      <c r="N13" s="36"/>
    </row>
    <row r="14" spans="1:14" s="4" customFormat="1" ht="12.75">
      <c r="A14" s="27">
        <v>11</v>
      </c>
      <c r="B14" s="30" t="s">
        <v>239</v>
      </c>
      <c r="C14" s="31" t="s">
        <v>240</v>
      </c>
      <c r="D14" s="30" t="s">
        <v>233</v>
      </c>
      <c r="E14" s="32" t="s">
        <v>241</v>
      </c>
      <c r="F14" s="30" t="s">
        <v>242</v>
      </c>
      <c r="G14" s="27">
        <f t="shared" si="0"/>
        <v>38</v>
      </c>
      <c r="H14" s="19"/>
      <c r="I14" s="26"/>
      <c r="J14" s="26">
        <v>25</v>
      </c>
      <c r="K14" s="26">
        <v>13</v>
      </c>
      <c r="L14" s="26"/>
      <c r="M14" s="26"/>
      <c r="N14" s="36"/>
    </row>
    <row r="15" spans="1:14" s="4" customFormat="1" ht="12.75">
      <c r="A15" s="27">
        <v>12</v>
      </c>
      <c r="B15" s="27" t="s">
        <v>303</v>
      </c>
      <c r="C15" s="26" t="s">
        <v>304</v>
      </c>
      <c r="D15" s="27" t="s">
        <v>9</v>
      </c>
      <c r="E15" s="28" t="s">
        <v>305</v>
      </c>
      <c r="F15" s="27" t="s">
        <v>170</v>
      </c>
      <c r="G15" s="27">
        <f t="shared" si="0"/>
        <v>36</v>
      </c>
      <c r="H15" s="19"/>
      <c r="I15" s="26"/>
      <c r="J15" s="26">
        <v>36</v>
      </c>
      <c r="K15" s="26"/>
      <c r="L15" s="26"/>
      <c r="M15" s="26"/>
      <c r="N15" s="36"/>
    </row>
    <row r="16" spans="1:14" s="4" customFormat="1" ht="12.75">
      <c r="A16" s="27">
        <v>13</v>
      </c>
      <c r="B16" s="27" t="s">
        <v>306</v>
      </c>
      <c r="C16" s="26" t="s">
        <v>307</v>
      </c>
      <c r="D16" s="27" t="s">
        <v>9</v>
      </c>
      <c r="E16" s="28" t="s">
        <v>308</v>
      </c>
      <c r="F16" s="27" t="s">
        <v>170</v>
      </c>
      <c r="G16" s="27">
        <f t="shared" si="0"/>
        <v>33</v>
      </c>
      <c r="H16" s="19"/>
      <c r="I16" s="26"/>
      <c r="J16" s="26">
        <v>33</v>
      </c>
      <c r="K16" s="26"/>
      <c r="L16" s="26"/>
      <c r="M16" s="26"/>
      <c r="N16" s="36"/>
    </row>
    <row r="17" spans="1:14" s="4" customFormat="1" ht="12.75">
      <c r="A17" s="27">
        <v>14</v>
      </c>
      <c r="B17" s="30" t="s">
        <v>7</v>
      </c>
      <c r="C17" s="31" t="s">
        <v>8</v>
      </c>
      <c r="D17" s="30" t="s">
        <v>9</v>
      </c>
      <c r="E17" s="32" t="s">
        <v>10</v>
      </c>
      <c r="F17" s="30" t="s">
        <v>11</v>
      </c>
      <c r="G17" s="27">
        <f t="shared" si="0"/>
        <v>30</v>
      </c>
      <c r="H17" s="21"/>
      <c r="I17" s="26"/>
      <c r="J17" s="26"/>
      <c r="K17" s="26"/>
      <c r="L17" s="26"/>
      <c r="M17" s="26">
        <v>30</v>
      </c>
      <c r="N17" s="37"/>
    </row>
    <row r="18" spans="1:14" s="4" customFormat="1" ht="12.75">
      <c r="A18" s="27">
        <v>14</v>
      </c>
      <c r="B18" s="30" t="s">
        <v>218</v>
      </c>
      <c r="C18" s="31" t="s">
        <v>219</v>
      </c>
      <c r="D18" s="30" t="s">
        <v>9</v>
      </c>
      <c r="E18" s="32" t="s">
        <v>220</v>
      </c>
      <c r="F18" s="30" t="s">
        <v>221</v>
      </c>
      <c r="G18" s="27">
        <f t="shared" si="0"/>
        <v>30</v>
      </c>
      <c r="H18" s="19"/>
      <c r="I18" s="26"/>
      <c r="J18" s="26"/>
      <c r="K18" s="26">
        <v>30</v>
      </c>
      <c r="L18" s="26"/>
      <c r="M18" s="26"/>
      <c r="N18" s="36"/>
    </row>
    <row r="19" spans="1:14" s="4" customFormat="1" ht="12.75">
      <c r="A19" s="27">
        <v>14</v>
      </c>
      <c r="B19" s="27" t="s">
        <v>309</v>
      </c>
      <c r="C19" s="26" t="s">
        <v>310</v>
      </c>
      <c r="D19" s="27" t="s">
        <v>9</v>
      </c>
      <c r="E19" s="28" t="s">
        <v>202</v>
      </c>
      <c r="F19" s="27" t="s">
        <v>152</v>
      </c>
      <c r="G19" s="27">
        <f t="shared" si="0"/>
        <v>30</v>
      </c>
      <c r="H19" s="19"/>
      <c r="I19" s="26"/>
      <c r="J19" s="26">
        <v>30</v>
      </c>
      <c r="K19" s="26"/>
      <c r="L19" s="26"/>
      <c r="M19" s="26"/>
      <c r="N19" s="36"/>
    </row>
    <row r="20" spans="1:14" s="4" customFormat="1" ht="12.75">
      <c r="A20" s="27">
        <v>17</v>
      </c>
      <c r="B20" s="27" t="s">
        <v>311</v>
      </c>
      <c r="C20" s="26" t="s">
        <v>312</v>
      </c>
      <c r="D20" s="27" t="s">
        <v>9</v>
      </c>
      <c r="E20" s="28" t="s">
        <v>313</v>
      </c>
      <c r="F20" s="27" t="s">
        <v>45</v>
      </c>
      <c r="G20" s="27">
        <f t="shared" si="0"/>
        <v>28</v>
      </c>
      <c r="H20" s="19"/>
      <c r="I20" s="26"/>
      <c r="J20" s="26">
        <v>28</v>
      </c>
      <c r="K20" s="26"/>
      <c r="L20" s="26"/>
      <c r="M20" s="26"/>
      <c r="N20" s="36"/>
    </row>
    <row r="21" spans="1:14" s="4" customFormat="1" ht="12.75">
      <c r="A21" s="27">
        <v>18</v>
      </c>
      <c r="B21" s="30" t="s">
        <v>153</v>
      </c>
      <c r="C21" s="31" t="s">
        <v>154</v>
      </c>
      <c r="D21" s="30" t="s">
        <v>9</v>
      </c>
      <c r="E21" s="32" t="s">
        <v>155</v>
      </c>
      <c r="F21" s="30" t="s">
        <v>152</v>
      </c>
      <c r="G21" s="27">
        <f t="shared" si="0"/>
        <v>25</v>
      </c>
      <c r="H21" s="19"/>
      <c r="I21" s="26"/>
      <c r="J21" s="26"/>
      <c r="K21" s="26"/>
      <c r="L21" s="26">
        <v>25</v>
      </c>
      <c r="M21" s="26"/>
      <c r="N21" s="36"/>
    </row>
    <row r="22" spans="1:14" s="4" customFormat="1" ht="12.75">
      <c r="A22" s="27">
        <v>18</v>
      </c>
      <c r="B22" s="30" t="s">
        <v>222</v>
      </c>
      <c r="C22" s="31" t="s">
        <v>223</v>
      </c>
      <c r="D22" s="30" t="s">
        <v>9</v>
      </c>
      <c r="E22" s="32" t="s">
        <v>224</v>
      </c>
      <c r="F22" s="30" t="s">
        <v>45</v>
      </c>
      <c r="G22" s="27">
        <f t="shared" si="0"/>
        <v>25</v>
      </c>
      <c r="H22" s="19"/>
      <c r="I22" s="26"/>
      <c r="J22" s="26"/>
      <c r="K22" s="26">
        <v>25</v>
      </c>
      <c r="L22" s="26"/>
      <c r="M22" s="26"/>
      <c r="N22" s="36"/>
    </row>
    <row r="23" spans="1:14" s="4" customFormat="1" ht="12.75">
      <c r="A23" s="27">
        <v>20</v>
      </c>
      <c r="B23" s="27" t="s">
        <v>314</v>
      </c>
      <c r="C23" s="26" t="s">
        <v>315</v>
      </c>
      <c r="D23" s="27" t="s">
        <v>9</v>
      </c>
      <c r="E23" s="28" t="s">
        <v>316</v>
      </c>
      <c r="F23" s="27" t="s">
        <v>26</v>
      </c>
      <c r="G23" s="27">
        <f t="shared" si="0"/>
        <v>22</v>
      </c>
      <c r="H23" s="19"/>
      <c r="I23" s="26"/>
      <c r="J23" s="26">
        <v>22</v>
      </c>
      <c r="K23" s="26"/>
      <c r="L23" s="26"/>
      <c r="M23" s="26"/>
      <c r="N23" s="36"/>
    </row>
    <row r="24" spans="1:14" s="4" customFormat="1" ht="12.75">
      <c r="A24" s="27">
        <v>21</v>
      </c>
      <c r="B24" s="27" t="s">
        <v>14</v>
      </c>
      <c r="C24" s="26" t="s">
        <v>15</v>
      </c>
      <c r="D24" s="27" t="s">
        <v>9</v>
      </c>
      <c r="E24" s="28" t="s">
        <v>16</v>
      </c>
      <c r="F24" s="27" t="s">
        <v>17</v>
      </c>
      <c r="G24" s="27">
        <f t="shared" si="0"/>
        <v>21</v>
      </c>
      <c r="H24" s="21"/>
      <c r="I24" s="26"/>
      <c r="J24" s="26"/>
      <c r="K24" s="26"/>
      <c r="L24" s="26"/>
      <c r="M24" s="26">
        <v>21</v>
      </c>
      <c r="N24" s="37"/>
    </row>
    <row r="25" spans="1:14" s="4" customFormat="1" ht="12.75">
      <c r="A25" s="27">
        <v>21</v>
      </c>
      <c r="B25" s="30" t="s">
        <v>156</v>
      </c>
      <c r="C25" s="31" t="s">
        <v>157</v>
      </c>
      <c r="D25" s="30" t="s">
        <v>9</v>
      </c>
      <c r="E25" s="32" t="s">
        <v>158</v>
      </c>
      <c r="F25" s="30" t="s">
        <v>152</v>
      </c>
      <c r="G25" s="27">
        <f t="shared" si="0"/>
        <v>21</v>
      </c>
      <c r="H25" s="19"/>
      <c r="I25" s="26"/>
      <c r="J25" s="26"/>
      <c r="K25" s="26"/>
      <c r="L25" s="26">
        <v>21</v>
      </c>
      <c r="M25" s="26"/>
      <c r="N25" s="36"/>
    </row>
    <row r="26" spans="1:14" s="4" customFormat="1" ht="12.75">
      <c r="A26" s="27">
        <v>21</v>
      </c>
      <c r="B26" s="30" t="s">
        <v>225</v>
      </c>
      <c r="C26" s="31" t="s">
        <v>226</v>
      </c>
      <c r="D26" s="30" t="s">
        <v>9</v>
      </c>
      <c r="E26" s="32" t="s">
        <v>227</v>
      </c>
      <c r="F26" s="30" t="s">
        <v>221</v>
      </c>
      <c r="G26" s="27">
        <f t="shared" si="0"/>
        <v>21</v>
      </c>
      <c r="H26" s="19"/>
      <c r="I26" s="26"/>
      <c r="J26" s="26"/>
      <c r="K26" s="26">
        <v>21</v>
      </c>
      <c r="L26" s="26"/>
      <c r="M26" s="26"/>
      <c r="N26" s="36"/>
    </row>
    <row r="27" spans="1:14" s="4" customFormat="1" ht="12.75">
      <c r="A27" s="27">
        <v>24</v>
      </c>
      <c r="B27" s="30" t="s">
        <v>228</v>
      </c>
      <c r="C27" s="31" t="s">
        <v>229</v>
      </c>
      <c r="D27" s="30" t="s">
        <v>9</v>
      </c>
      <c r="E27" s="32" t="s">
        <v>230</v>
      </c>
      <c r="F27" s="30" t="s">
        <v>45</v>
      </c>
      <c r="G27" s="27">
        <f t="shared" si="0"/>
        <v>19</v>
      </c>
      <c r="H27" s="19"/>
      <c r="I27" s="26"/>
      <c r="J27" s="26"/>
      <c r="K27" s="26">
        <v>19</v>
      </c>
      <c r="L27" s="26"/>
      <c r="M27" s="26"/>
      <c r="N27" s="36"/>
    </row>
    <row r="28" spans="1:14" s="4" customFormat="1" ht="12.75">
      <c r="A28" s="27">
        <v>24</v>
      </c>
      <c r="B28" s="27" t="s">
        <v>317</v>
      </c>
      <c r="C28" s="26" t="s">
        <v>318</v>
      </c>
      <c r="D28" s="27" t="s">
        <v>9</v>
      </c>
      <c r="E28" s="28" t="s">
        <v>20</v>
      </c>
      <c r="F28" s="27" t="s">
        <v>170</v>
      </c>
      <c r="G28" s="27">
        <f t="shared" si="0"/>
        <v>19</v>
      </c>
      <c r="H28" s="19"/>
      <c r="I28" s="26"/>
      <c r="J28" s="26">
        <v>19</v>
      </c>
      <c r="K28" s="26"/>
      <c r="L28" s="26"/>
      <c r="M28" s="26"/>
      <c r="N28" s="36"/>
    </row>
    <row r="29" spans="1:14" s="4" customFormat="1" ht="12.75">
      <c r="A29" s="27">
        <v>26</v>
      </c>
      <c r="B29" s="27" t="s">
        <v>18</v>
      </c>
      <c r="C29" s="26" t="s">
        <v>19</v>
      </c>
      <c r="D29" s="27" t="s">
        <v>9</v>
      </c>
      <c r="E29" s="28" t="s">
        <v>20</v>
      </c>
      <c r="F29" s="27" t="s">
        <v>17</v>
      </c>
      <c r="G29" s="27">
        <f t="shared" si="0"/>
        <v>17</v>
      </c>
      <c r="H29" s="19"/>
      <c r="I29" s="26"/>
      <c r="J29" s="26"/>
      <c r="K29" s="26"/>
      <c r="L29" s="26"/>
      <c r="M29" s="26">
        <v>17</v>
      </c>
      <c r="N29" s="36"/>
    </row>
    <row r="30" spans="1:14" s="4" customFormat="1" ht="12.75">
      <c r="A30" s="27">
        <v>26</v>
      </c>
      <c r="B30" s="30" t="s">
        <v>231</v>
      </c>
      <c r="C30" s="31" t="s">
        <v>232</v>
      </c>
      <c r="D30" s="30" t="s">
        <v>233</v>
      </c>
      <c r="E30" s="32" t="s">
        <v>227</v>
      </c>
      <c r="F30" s="30" t="s">
        <v>221</v>
      </c>
      <c r="G30" s="27">
        <f t="shared" si="0"/>
        <v>17</v>
      </c>
      <c r="H30" s="19"/>
      <c r="I30" s="26"/>
      <c r="J30" s="26"/>
      <c r="K30" s="26">
        <v>17</v>
      </c>
      <c r="L30" s="26"/>
      <c r="M30" s="26"/>
      <c r="N30" s="36"/>
    </row>
    <row r="31" spans="1:14" s="4" customFormat="1" ht="12.75">
      <c r="A31" s="27">
        <v>28</v>
      </c>
      <c r="B31" s="27" t="s">
        <v>319</v>
      </c>
      <c r="C31" s="26" t="s">
        <v>320</v>
      </c>
      <c r="D31" s="27" t="s">
        <v>9</v>
      </c>
      <c r="E31" s="28" t="s">
        <v>224</v>
      </c>
      <c r="F31" s="27" t="s">
        <v>45</v>
      </c>
      <c r="G31" s="27">
        <f t="shared" si="0"/>
        <v>16</v>
      </c>
      <c r="H31" s="19"/>
      <c r="I31" s="26"/>
      <c r="J31" s="26">
        <v>16</v>
      </c>
      <c r="K31" s="26"/>
      <c r="L31" s="26"/>
      <c r="M31" s="26"/>
      <c r="N31" s="36"/>
    </row>
    <row r="32" spans="1:14" s="4" customFormat="1" ht="12.75">
      <c r="A32" s="27">
        <v>29</v>
      </c>
      <c r="B32" s="30" t="s">
        <v>21</v>
      </c>
      <c r="C32" s="31" t="s">
        <v>22</v>
      </c>
      <c r="D32" s="30" t="s">
        <v>9</v>
      </c>
      <c r="E32" s="32" t="s">
        <v>16</v>
      </c>
      <c r="F32" s="30" t="s">
        <v>17</v>
      </c>
      <c r="G32" s="27">
        <f t="shared" si="0"/>
        <v>15</v>
      </c>
      <c r="H32" s="21"/>
      <c r="I32" s="26"/>
      <c r="J32" s="26"/>
      <c r="K32" s="26"/>
      <c r="L32" s="26"/>
      <c r="M32" s="26">
        <v>15</v>
      </c>
      <c r="N32" s="37"/>
    </row>
    <row r="33" spans="1:14" s="4" customFormat="1" ht="12.75">
      <c r="A33" s="27">
        <v>29</v>
      </c>
      <c r="B33" s="30" t="s">
        <v>234</v>
      </c>
      <c r="C33" s="31" t="s">
        <v>235</v>
      </c>
      <c r="D33" s="30" t="s">
        <v>233</v>
      </c>
      <c r="E33" s="32" t="s">
        <v>236</v>
      </c>
      <c r="F33" s="30" t="s">
        <v>221</v>
      </c>
      <c r="G33" s="27">
        <f t="shared" si="0"/>
        <v>15</v>
      </c>
      <c r="H33" s="19"/>
      <c r="I33" s="26"/>
      <c r="J33" s="26"/>
      <c r="K33" s="26">
        <v>15</v>
      </c>
      <c r="L33" s="26"/>
      <c r="M33" s="26"/>
      <c r="N33" s="36"/>
    </row>
    <row r="34" spans="1:14" s="4" customFormat="1" ht="12.75">
      <c r="A34" s="27">
        <v>31</v>
      </c>
      <c r="B34" s="30" t="s">
        <v>237</v>
      </c>
      <c r="C34" s="31" t="s">
        <v>238</v>
      </c>
      <c r="D34" s="30" t="s">
        <v>9</v>
      </c>
      <c r="E34" s="32" t="s">
        <v>236</v>
      </c>
      <c r="F34" s="30" t="s">
        <v>221</v>
      </c>
      <c r="G34" s="27">
        <f t="shared" si="0"/>
        <v>14</v>
      </c>
      <c r="H34" s="19"/>
      <c r="I34" s="26"/>
      <c r="J34" s="26"/>
      <c r="K34" s="26">
        <v>14</v>
      </c>
      <c r="L34" s="26"/>
      <c r="M34" s="26"/>
      <c r="N34" s="36"/>
    </row>
    <row r="35" spans="1:14" s="4" customFormat="1" ht="12.75">
      <c r="A35" s="27">
        <v>32</v>
      </c>
      <c r="B35" s="30" t="s">
        <v>23</v>
      </c>
      <c r="C35" s="31" t="s">
        <v>24</v>
      </c>
      <c r="D35" s="30" t="s">
        <v>9</v>
      </c>
      <c r="E35" s="32" t="s">
        <v>25</v>
      </c>
      <c r="F35" s="30" t="s">
        <v>26</v>
      </c>
      <c r="G35" s="27">
        <f t="shared" si="0"/>
        <v>13</v>
      </c>
      <c r="H35" s="21"/>
      <c r="I35" s="26"/>
      <c r="J35" s="26"/>
      <c r="K35" s="26"/>
      <c r="L35" s="26"/>
      <c r="M35" s="26">
        <v>13</v>
      </c>
      <c r="N35" s="37"/>
    </row>
    <row r="36" spans="1:14" s="4" customFormat="1" ht="12.75">
      <c r="A36" s="27">
        <v>33</v>
      </c>
      <c r="B36" s="27" t="s">
        <v>27</v>
      </c>
      <c r="C36" s="26" t="s">
        <v>28</v>
      </c>
      <c r="D36" s="27" t="s">
        <v>9</v>
      </c>
      <c r="E36" s="28" t="s">
        <v>29</v>
      </c>
      <c r="F36" s="27" t="s">
        <v>26</v>
      </c>
      <c r="G36" s="27">
        <f t="shared" si="0"/>
        <v>12</v>
      </c>
      <c r="H36" s="19"/>
      <c r="I36" s="26"/>
      <c r="J36" s="26"/>
      <c r="K36" s="26"/>
      <c r="L36" s="26"/>
      <c r="M36" s="26">
        <v>12</v>
      </c>
      <c r="N36" s="36"/>
    </row>
    <row r="37" spans="1:14" s="4" customFormat="1" ht="12.75">
      <c r="A37" s="27">
        <v>34</v>
      </c>
      <c r="B37" s="27" t="s">
        <v>30</v>
      </c>
      <c r="C37" s="26" t="s">
        <v>31</v>
      </c>
      <c r="D37" s="27" t="s">
        <v>9</v>
      </c>
      <c r="E37" s="28" t="s">
        <v>32</v>
      </c>
      <c r="F37" s="27" t="s">
        <v>17</v>
      </c>
      <c r="G37" s="27">
        <f t="shared" si="0"/>
        <v>11</v>
      </c>
      <c r="H37" s="19"/>
      <c r="I37" s="26"/>
      <c r="J37" s="26"/>
      <c r="K37" s="26"/>
      <c r="L37" s="26"/>
      <c r="M37" s="26">
        <v>11</v>
      </c>
      <c r="N37" s="36"/>
    </row>
    <row r="38" spans="1:14" s="4" customFormat="1" ht="12.75">
      <c r="A38" s="27">
        <v>34</v>
      </c>
      <c r="B38" s="30" t="s">
        <v>243</v>
      </c>
      <c r="C38" s="31" t="s">
        <v>244</v>
      </c>
      <c r="D38" s="30" t="s">
        <v>233</v>
      </c>
      <c r="E38" s="32" t="s">
        <v>245</v>
      </c>
      <c r="F38" s="30" t="s">
        <v>221</v>
      </c>
      <c r="G38" s="27">
        <f t="shared" si="0"/>
        <v>11</v>
      </c>
      <c r="H38" s="19"/>
      <c r="I38" s="26"/>
      <c r="J38" s="26"/>
      <c r="K38" s="26">
        <v>11</v>
      </c>
      <c r="L38" s="26"/>
      <c r="M38" s="26"/>
      <c r="N38" s="36"/>
    </row>
    <row r="39" spans="1:14" s="4" customFormat="1" ht="12.75">
      <c r="A39" s="27">
        <v>36</v>
      </c>
      <c r="B39" s="27" t="s">
        <v>33</v>
      </c>
      <c r="C39" s="26" t="s">
        <v>34</v>
      </c>
      <c r="D39" s="27" t="s">
        <v>9</v>
      </c>
      <c r="E39" s="28" t="s">
        <v>35</v>
      </c>
      <c r="F39" s="27" t="s">
        <v>26</v>
      </c>
      <c r="G39" s="27">
        <f t="shared" si="0"/>
        <v>10</v>
      </c>
      <c r="H39" s="19"/>
      <c r="I39" s="26"/>
      <c r="J39" s="26"/>
      <c r="K39" s="26"/>
      <c r="L39" s="26"/>
      <c r="M39" s="26">
        <v>10</v>
      </c>
      <c r="N39" s="36"/>
    </row>
    <row r="40" spans="1:14" ht="12.75">
      <c r="A40" s="27"/>
      <c r="B40" s="27"/>
      <c r="C40" s="26"/>
      <c r="D40" s="27"/>
      <c r="E40" s="28"/>
      <c r="F40" s="27"/>
      <c r="G40" s="27"/>
      <c r="H40" s="19"/>
      <c r="I40" s="26"/>
      <c r="J40" s="26"/>
      <c r="K40" s="26"/>
      <c r="L40" s="26"/>
      <c r="M40" s="26"/>
      <c r="N40" s="36"/>
    </row>
    <row r="41" spans="1:14" s="12" customFormat="1" ht="4.5" customHeight="1">
      <c r="A41" s="49"/>
      <c r="B41" s="50"/>
      <c r="C41" s="51"/>
      <c r="D41" s="50"/>
      <c r="E41" s="52"/>
      <c r="F41" s="50"/>
      <c r="G41" s="50"/>
      <c r="H41" s="50"/>
      <c r="I41" s="45"/>
      <c r="J41" s="45"/>
      <c r="K41" s="45"/>
      <c r="L41" s="45"/>
      <c r="M41" s="45"/>
      <c r="N41" s="47"/>
    </row>
    <row r="42" spans="1:14" s="9" customFormat="1" ht="12.75">
      <c r="A42" s="15"/>
      <c r="B42" s="8"/>
      <c r="D42" s="8"/>
      <c r="E42" s="10"/>
      <c r="F42" s="8"/>
      <c r="G42" s="8"/>
      <c r="H42" s="18"/>
      <c r="I42" s="4"/>
      <c r="J42" s="4"/>
      <c r="K42" s="4"/>
      <c r="L42" s="4"/>
      <c r="M42" s="4"/>
      <c r="N42" s="25"/>
    </row>
    <row r="43" spans="1:3" ht="12.75">
      <c r="A43" s="70"/>
      <c r="B43" s="70"/>
      <c r="C43" s="70"/>
    </row>
  </sheetData>
  <sheetProtection/>
  <mergeCells count="2">
    <mergeCell ref="A43:C43"/>
    <mergeCell ref="A1:G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8515625" style="2" customWidth="1"/>
    <col min="3" max="3" width="26.00390625" style="0" customWidth="1"/>
    <col min="4" max="4" width="7.8515625" style="2" customWidth="1"/>
    <col min="5" max="5" width="39.574218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5.00390625" style="16" customWidth="1"/>
    <col min="12" max="12" width="0.85546875" style="23" customWidth="1"/>
    <col min="13" max="13" width="4.57421875" style="4" customWidth="1"/>
  </cols>
  <sheetData>
    <row r="1" spans="1:13" s="4" customFormat="1" ht="162.75" customHeight="1">
      <c r="A1" s="71" t="s">
        <v>458</v>
      </c>
      <c r="B1" s="72"/>
      <c r="C1" s="72"/>
      <c r="D1" s="72"/>
      <c r="E1" s="72"/>
      <c r="F1" s="72"/>
      <c r="G1" s="73"/>
      <c r="H1" s="19"/>
      <c r="I1" s="64"/>
      <c r="J1" s="64" t="s">
        <v>337</v>
      </c>
      <c r="K1" s="64" t="s">
        <v>217</v>
      </c>
      <c r="L1" s="35"/>
      <c r="M1" s="6"/>
    </row>
    <row r="2" spans="1:13" s="4" customFormat="1" ht="12.75">
      <c r="A2" s="27"/>
      <c r="B2" s="27"/>
      <c r="C2" s="26"/>
      <c r="D2" s="27"/>
      <c r="E2" s="28"/>
      <c r="F2" s="27"/>
      <c r="G2" s="27"/>
      <c r="H2" s="19"/>
      <c r="I2" s="58"/>
      <c r="J2" s="58" t="s">
        <v>278</v>
      </c>
      <c r="K2" s="58" t="s">
        <v>13</v>
      </c>
      <c r="L2" s="36"/>
      <c r="M2" s="7"/>
    </row>
    <row r="3" spans="1:13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60"/>
      <c r="J3" s="60">
        <v>2</v>
      </c>
      <c r="K3" s="60">
        <v>1</v>
      </c>
      <c r="L3" s="37"/>
      <c r="M3" s="1"/>
    </row>
    <row r="4" spans="1:12" ht="12.75">
      <c r="A4" s="27">
        <v>1</v>
      </c>
      <c r="B4" s="27" t="s">
        <v>449</v>
      </c>
      <c r="C4" s="26" t="s">
        <v>450</v>
      </c>
      <c r="D4" s="27" t="s">
        <v>275</v>
      </c>
      <c r="E4" s="28" t="s">
        <v>451</v>
      </c>
      <c r="F4" s="27" t="s">
        <v>45</v>
      </c>
      <c r="G4" s="27">
        <f>SUM(I4:K4)</f>
        <v>100</v>
      </c>
      <c r="H4" s="21"/>
      <c r="I4" s="61"/>
      <c r="J4" s="61">
        <v>100</v>
      </c>
      <c r="K4" s="61"/>
      <c r="L4" s="37"/>
    </row>
    <row r="5" spans="1:12" ht="12.75">
      <c r="A5" s="27">
        <v>2</v>
      </c>
      <c r="B5" s="27" t="s">
        <v>452</v>
      </c>
      <c r="C5" s="26" t="s">
        <v>453</v>
      </c>
      <c r="D5" s="27" t="s">
        <v>275</v>
      </c>
      <c r="E5" s="28" t="s">
        <v>20</v>
      </c>
      <c r="F5" s="27" t="s">
        <v>170</v>
      </c>
      <c r="G5" s="27">
        <f>SUM(I5:K5)</f>
        <v>90</v>
      </c>
      <c r="H5" s="21"/>
      <c r="I5" s="61"/>
      <c r="J5" s="61">
        <v>90</v>
      </c>
      <c r="K5" s="61"/>
      <c r="L5" s="37"/>
    </row>
    <row r="6" spans="1:12" ht="12.75">
      <c r="A6" s="27">
        <v>3</v>
      </c>
      <c r="B6" s="27" t="s">
        <v>454</v>
      </c>
      <c r="C6" s="26" t="s">
        <v>455</v>
      </c>
      <c r="D6" s="27" t="s">
        <v>275</v>
      </c>
      <c r="E6" s="28" t="s">
        <v>440</v>
      </c>
      <c r="F6" s="27" t="s">
        <v>163</v>
      </c>
      <c r="G6" s="27">
        <f>SUM(I6:K6)</f>
        <v>80</v>
      </c>
      <c r="H6" s="21"/>
      <c r="I6" s="61"/>
      <c r="J6" s="61">
        <v>80</v>
      </c>
      <c r="K6" s="61"/>
      <c r="L6" s="37"/>
    </row>
    <row r="7" spans="1:12" ht="12.75">
      <c r="A7" s="27">
        <v>4</v>
      </c>
      <c r="B7" s="27" t="s">
        <v>456</v>
      </c>
      <c r="C7" s="26" t="s">
        <v>457</v>
      </c>
      <c r="D7" s="27" t="s">
        <v>275</v>
      </c>
      <c r="E7" s="28" t="s">
        <v>305</v>
      </c>
      <c r="F7" s="27" t="s">
        <v>170</v>
      </c>
      <c r="G7" s="27">
        <f>SUM(I7:K7)</f>
        <v>72</v>
      </c>
      <c r="H7" s="21"/>
      <c r="I7" s="61"/>
      <c r="J7" s="61">
        <v>72</v>
      </c>
      <c r="K7" s="61"/>
      <c r="L7" s="37"/>
    </row>
    <row r="8" spans="1:12" ht="12.75">
      <c r="A8" s="27">
        <v>5</v>
      </c>
      <c r="B8" s="27" t="s">
        <v>273</v>
      </c>
      <c r="C8" s="26" t="s">
        <v>274</v>
      </c>
      <c r="D8" s="27" t="s">
        <v>275</v>
      </c>
      <c r="E8" s="28" t="s">
        <v>276</v>
      </c>
      <c r="F8" s="27" t="s">
        <v>221</v>
      </c>
      <c r="G8" s="27">
        <f>SUM(I8:K8)</f>
        <v>30</v>
      </c>
      <c r="H8" s="21"/>
      <c r="I8" s="61"/>
      <c r="J8" s="61"/>
      <c r="K8" s="61">
        <v>30</v>
      </c>
      <c r="L8" s="37"/>
    </row>
    <row r="9" spans="1:12" ht="12.75">
      <c r="A9" s="27"/>
      <c r="B9" s="27"/>
      <c r="C9" s="26"/>
      <c r="D9" s="27"/>
      <c r="E9" s="28"/>
      <c r="F9" s="27"/>
      <c r="G9" s="27"/>
      <c r="H9" s="21"/>
      <c r="I9" s="61"/>
      <c r="J9" s="61"/>
      <c r="K9" s="61"/>
      <c r="L9" s="37"/>
    </row>
    <row r="10" spans="1:13" s="23" customFormat="1" ht="4.5" customHeight="1">
      <c r="A10" s="41"/>
      <c r="B10" s="42"/>
      <c r="C10" s="43"/>
      <c r="D10" s="42"/>
      <c r="E10" s="44"/>
      <c r="F10" s="42"/>
      <c r="G10" s="42"/>
      <c r="H10" s="42"/>
      <c r="I10" s="45"/>
      <c r="J10" s="45"/>
      <c r="K10" s="45"/>
      <c r="L10" s="46"/>
      <c r="M10" s="22"/>
    </row>
    <row r="11" spans="1:12" s="12" customFormat="1" ht="12.75">
      <c r="A11" s="14"/>
      <c r="B11" s="11"/>
      <c r="D11" s="11"/>
      <c r="E11" s="13"/>
      <c r="F11" s="11"/>
      <c r="G11" s="11"/>
      <c r="H11" s="17"/>
      <c r="I11" s="17"/>
      <c r="J11" s="17"/>
      <c r="K11" s="17"/>
      <c r="L11" s="24"/>
    </row>
    <row r="12" spans="1:12" s="9" customFormat="1" ht="12.75">
      <c r="A12" s="15"/>
      <c r="B12" s="8"/>
      <c r="D12" s="8"/>
      <c r="E12" s="10"/>
      <c r="F12" s="8"/>
      <c r="G12" s="8"/>
      <c r="H12" s="18"/>
      <c r="I12" s="18"/>
      <c r="J12" s="18"/>
      <c r="K12" s="18"/>
      <c r="L12" s="25"/>
    </row>
    <row r="13" spans="1:12" s="9" customFormat="1" ht="12.75">
      <c r="A13" s="15"/>
      <c r="B13" s="8"/>
      <c r="D13" s="8"/>
      <c r="E13" s="10"/>
      <c r="F13" s="8"/>
      <c r="G13" s="8"/>
      <c r="H13" s="18"/>
      <c r="I13" s="18"/>
      <c r="J13" s="18"/>
      <c r="K13" s="18"/>
      <c r="L13" s="25"/>
    </row>
    <row r="14" spans="1:12" s="9" customFormat="1" ht="12.75">
      <c r="A14" s="15"/>
      <c r="B14" s="8"/>
      <c r="D14" s="8"/>
      <c r="E14" s="10"/>
      <c r="F14" s="8"/>
      <c r="G14" s="8"/>
      <c r="H14" s="18"/>
      <c r="I14" s="18"/>
      <c r="J14" s="18"/>
      <c r="K14" s="18"/>
      <c r="L14" s="25"/>
    </row>
    <row r="15" spans="1:12" s="9" customFormat="1" ht="12.75">
      <c r="A15" s="15"/>
      <c r="B15" s="8"/>
      <c r="D15" s="8"/>
      <c r="E15" s="10"/>
      <c r="F15" s="8"/>
      <c r="G15" s="8"/>
      <c r="H15" s="18"/>
      <c r="I15" s="18"/>
      <c r="J15" s="18"/>
      <c r="K15" s="18"/>
      <c r="L15" s="25"/>
    </row>
    <row r="16" spans="1:12" s="9" customFormat="1" ht="12.75">
      <c r="A16" s="15"/>
      <c r="B16" s="8"/>
      <c r="D16" s="8"/>
      <c r="E16" s="10"/>
      <c r="F16" s="8"/>
      <c r="G16" s="8"/>
      <c r="H16" s="18"/>
      <c r="I16" s="18"/>
      <c r="J16" s="18"/>
      <c r="K16" s="18"/>
      <c r="L16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7109375" style="4" customWidth="1"/>
    <col min="14" max="14" width="0.85546875" style="23" customWidth="1"/>
    <col min="15" max="15" width="4.57421875" style="4" customWidth="1"/>
  </cols>
  <sheetData>
    <row r="1" spans="1:15" s="4" customFormat="1" ht="158.25" customHeight="1">
      <c r="A1" s="71" t="s">
        <v>336</v>
      </c>
      <c r="B1" s="72"/>
      <c r="C1" s="72"/>
      <c r="D1" s="72"/>
      <c r="E1" s="72"/>
      <c r="F1" s="72"/>
      <c r="G1" s="73"/>
      <c r="H1" s="19"/>
      <c r="I1" s="33"/>
      <c r="J1" s="33" t="s">
        <v>322</v>
      </c>
      <c r="K1" s="33" t="s">
        <v>217</v>
      </c>
      <c r="L1" s="33" t="s">
        <v>148</v>
      </c>
      <c r="M1" s="33" t="s">
        <v>12</v>
      </c>
      <c r="N1" s="35"/>
      <c r="O1" s="6"/>
    </row>
    <row r="2" spans="1:15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278</v>
      </c>
      <c r="K2" s="34" t="s">
        <v>13</v>
      </c>
      <c r="L2" s="34" t="s">
        <v>13</v>
      </c>
      <c r="M2" s="34" t="s">
        <v>13</v>
      </c>
      <c r="N2" s="36"/>
      <c r="O2" s="7"/>
    </row>
    <row r="3" spans="1:15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>
        <v>4</v>
      </c>
      <c r="K3" s="29">
        <v>3</v>
      </c>
      <c r="L3" s="29">
        <v>2</v>
      </c>
      <c r="M3" s="29">
        <v>1</v>
      </c>
      <c r="N3" s="37"/>
      <c r="O3" s="1"/>
    </row>
    <row r="4" spans="1:14" ht="12.75">
      <c r="A4" s="27">
        <v>1</v>
      </c>
      <c r="B4" s="27" t="s">
        <v>36</v>
      </c>
      <c r="C4" s="26" t="s">
        <v>37</v>
      </c>
      <c r="D4" s="27" t="s">
        <v>38</v>
      </c>
      <c r="E4" s="28" t="s">
        <v>39</v>
      </c>
      <c r="F4" s="27" t="s">
        <v>11</v>
      </c>
      <c r="G4" s="27">
        <f aca="true" t="shared" si="0" ref="G4:G18">SUM(I4:M4)</f>
        <v>130</v>
      </c>
      <c r="H4" s="19"/>
      <c r="I4" s="26"/>
      <c r="J4" s="26">
        <v>100</v>
      </c>
      <c r="K4" s="26"/>
      <c r="L4" s="26"/>
      <c r="M4" s="26">
        <v>30</v>
      </c>
      <c r="N4" s="36"/>
    </row>
    <row r="5" spans="1:14" ht="12.75">
      <c r="A5" s="27">
        <v>2</v>
      </c>
      <c r="B5" s="30" t="s">
        <v>212</v>
      </c>
      <c r="C5" s="31" t="s">
        <v>213</v>
      </c>
      <c r="D5" s="30" t="s">
        <v>38</v>
      </c>
      <c r="E5" s="32" t="s">
        <v>175</v>
      </c>
      <c r="F5" s="30" t="s">
        <v>152</v>
      </c>
      <c r="G5" s="27">
        <f t="shared" si="0"/>
        <v>110</v>
      </c>
      <c r="H5" s="21"/>
      <c r="I5" s="26"/>
      <c r="J5" s="26">
        <v>80</v>
      </c>
      <c r="K5" s="26"/>
      <c r="L5" s="26">
        <v>30</v>
      </c>
      <c r="M5" s="26"/>
      <c r="N5" s="37"/>
    </row>
    <row r="6" spans="1:14" ht="12.75">
      <c r="A6" s="27">
        <v>3</v>
      </c>
      <c r="B6" s="30" t="s">
        <v>323</v>
      </c>
      <c r="C6" s="31" t="s">
        <v>324</v>
      </c>
      <c r="D6" s="30" t="s">
        <v>38</v>
      </c>
      <c r="E6" s="32" t="s">
        <v>325</v>
      </c>
      <c r="F6" s="30" t="s">
        <v>170</v>
      </c>
      <c r="G6" s="27">
        <f t="shared" si="0"/>
        <v>90</v>
      </c>
      <c r="H6" s="21"/>
      <c r="I6" s="26"/>
      <c r="J6" s="26">
        <v>90</v>
      </c>
      <c r="K6" s="26"/>
      <c r="L6" s="26"/>
      <c r="M6" s="26"/>
      <c r="N6" s="37"/>
    </row>
    <row r="7" spans="1:14" ht="12.75">
      <c r="A7" s="27">
        <v>4</v>
      </c>
      <c r="B7" s="30" t="s">
        <v>49</v>
      </c>
      <c r="C7" s="31" t="s">
        <v>50</v>
      </c>
      <c r="D7" s="30" t="s">
        <v>38</v>
      </c>
      <c r="E7" s="32" t="s">
        <v>51</v>
      </c>
      <c r="F7" s="30" t="s">
        <v>17</v>
      </c>
      <c r="G7" s="27">
        <f t="shared" si="0"/>
        <v>80</v>
      </c>
      <c r="H7" s="21"/>
      <c r="I7" s="26"/>
      <c r="J7" s="26">
        <v>66</v>
      </c>
      <c r="K7" s="26"/>
      <c r="L7" s="26"/>
      <c r="M7" s="26">
        <v>14</v>
      </c>
      <c r="N7" s="37"/>
    </row>
    <row r="8" spans="1:14" ht="12.75">
      <c r="A8" s="27">
        <v>5</v>
      </c>
      <c r="B8" s="30" t="s">
        <v>326</v>
      </c>
      <c r="C8" s="31" t="s">
        <v>327</v>
      </c>
      <c r="D8" s="30" t="s">
        <v>38</v>
      </c>
      <c r="E8" s="32" t="s">
        <v>328</v>
      </c>
      <c r="F8" s="30" t="s">
        <v>45</v>
      </c>
      <c r="G8" s="27">
        <f t="shared" si="0"/>
        <v>72</v>
      </c>
      <c r="H8" s="21"/>
      <c r="I8" s="26"/>
      <c r="J8" s="26">
        <v>72</v>
      </c>
      <c r="K8" s="26"/>
      <c r="L8" s="26"/>
      <c r="M8" s="26"/>
      <c r="N8" s="37"/>
    </row>
    <row r="9" spans="1:14" ht="12.75">
      <c r="A9" s="27">
        <v>6</v>
      </c>
      <c r="B9" s="27" t="s">
        <v>46</v>
      </c>
      <c r="C9" s="26" t="s">
        <v>47</v>
      </c>
      <c r="D9" s="27" t="s">
        <v>38</v>
      </c>
      <c r="E9" s="28" t="s">
        <v>48</v>
      </c>
      <c r="F9" s="27" t="s">
        <v>17</v>
      </c>
      <c r="G9" s="27">
        <f t="shared" si="0"/>
        <v>61</v>
      </c>
      <c r="H9" s="19"/>
      <c r="I9" s="26"/>
      <c r="J9" s="26">
        <v>42</v>
      </c>
      <c r="K9" s="26"/>
      <c r="L9" s="26"/>
      <c r="M9" s="26">
        <v>19</v>
      </c>
      <c r="N9" s="36"/>
    </row>
    <row r="10" spans="1:14" ht="12.75">
      <c r="A10" s="27">
        <v>7</v>
      </c>
      <c r="B10" s="30" t="s">
        <v>329</v>
      </c>
      <c r="C10" s="31" t="s">
        <v>330</v>
      </c>
      <c r="D10" s="30" t="s">
        <v>38</v>
      </c>
      <c r="E10" s="32" t="s">
        <v>20</v>
      </c>
      <c r="F10" s="30" t="s">
        <v>170</v>
      </c>
      <c r="G10" s="27">
        <f t="shared" si="0"/>
        <v>58</v>
      </c>
      <c r="H10" s="21"/>
      <c r="I10" s="26"/>
      <c r="J10" s="26">
        <v>58</v>
      </c>
      <c r="K10" s="26"/>
      <c r="L10" s="26"/>
      <c r="M10" s="26"/>
      <c r="N10" s="37"/>
    </row>
    <row r="11" spans="1:14" ht="12.75">
      <c r="A11" s="27">
        <v>8</v>
      </c>
      <c r="B11" s="30" t="s">
        <v>331</v>
      </c>
      <c r="C11" s="31" t="s">
        <v>332</v>
      </c>
      <c r="D11" s="30" t="s">
        <v>38</v>
      </c>
      <c r="E11" s="32" t="s">
        <v>333</v>
      </c>
      <c r="F11" s="30" t="s">
        <v>45</v>
      </c>
      <c r="G11" s="27">
        <f t="shared" si="0"/>
        <v>50</v>
      </c>
      <c r="H11" s="21"/>
      <c r="I11" s="26"/>
      <c r="J11" s="26">
        <v>50</v>
      </c>
      <c r="K11" s="26"/>
      <c r="L11" s="26"/>
      <c r="M11" s="26"/>
      <c r="N11" s="37"/>
    </row>
    <row r="12" spans="1:14" ht="12.75">
      <c r="A12" s="27">
        <v>9</v>
      </c>
      <c r="B12" s="30" t="s">
        <v>334</v>
      </c>
      <c r="C12" s="31" t="s">
        <v>335</v>
      </c>
      <c r="D12" s="30" t="s">
        <v>38</v>
      </c>
      <c r="E12" s="32" t="s">
        <v>29</v>
      </c>
      <c r="F12" s="30" t="s">
        <v>26</v>
      </c>
      <c r="G12" s="27">
        <f t="shared" si="0"/>
        <v>44</v>
      </c>
      <c r="H12" s="21"/>
      <c r="I12" s="26"/>
      <c r="J12" s="26">
        <v>44</v>
      </c>
      <c r="K12" s="26"/>
      <c r="L12" s="26"/>
      <c r="M12" s="26"/>
      <c r="N12" s="37"/>
    </row>
    <row r="13" spans="1:14" ht="12.75">
      <c r="A13" s="27">
        <v>10</v>
      </c>
      <c r="B13" s="30" t="s">
        <v>246</v>
      </c>
      <c r="C13" s="31" t="s">
        <v>247</v>
      </c>
      <c r="D13" s="30" t="s">
        <v>38</v>
      </c>
      <c r="E13" s="32" t="s">
        <v>248</v>
      </c>
      <c r="F13" s="30" t="s">
        <v>221</v>
      </c>
      <c r="G13" s="27">
        <f t="shared" si="0"/>
        <v>30</v>
      </c>
      <c r="H13" s="21"/>
      <c r="I13" s="26"/>
      <c r="J13" s="26"/>
      <c r="K13" s="26">
        <v>30</v>
      </c>
      <c r="L13" s="26"/>
      <c r="M13" s="26"/>
      <c r="N13" s="37"/>
    </row>
    <row r="14" spans="1:14" ht="12.75">
      <c r="A14" s="27">
        <v>11</v>
      </c>
      <c r="B14" s="30" t="s">
        <v>40</v>
      </c>
      <c r="C14" s="31" t="s">
        <v>41</v>
      </c>
      <c r="D14" s="30" t="s">
        <v>38</v>
      </c>
      <c r="E14" s="32" t="s">
        <v>20</v>
      </c>
      <c r="F14" s="30" t="s">
        <v>17</v>
      </c>
      <c r="G14" s="27">
        <f t="shared" si="0"/>
        <v>25</v>
      </c>
      <c r="H14" s="21"/>
      <c r="I14" s="26"/>
      <c r="J14" s="26"/>
      <c r="K14" s="26"/>
      <c r="L14" s="26"/>
      <c r="M14" s="26">
        <v>25</v>
      </c>
      <c r="N14" s="37"/>
    </row>
    <row r="15" spans="1:14" ht="12.75">
      <c r="A15" s="27">
        <v>11</v>
      </c>
      <c r="B15" s="30" t="s">
        <v>249</v>
      </c>
      <c r="C15" s="31" t="s">
        <v>250</v>
      </c>
      <c r="D15" s="30" t="s">
        <v>38</v>
      </c>
      <c r="E15" s="32" t="s">
        <v>251</v>
      </c>
      <c r="F15" s="30" t="s">
        <v>221</v>
      </c>
      <c r="G15" s="27">
        <f t="shared" si="0"/>
        <v>25</v>
      </c>
      <c r="H15" s="21"/>
      <c r="I15" s="26"/>
      <c r="J15" s="26"/>
      <c r="K15" s="26">
        <v>25</v>
      </c>
      <c r="L15" s="26"/>
      <c r="M15" s="26"/>
      <c r="N15" s="37"/>
    </row>
    <row r="16" spans="1:14" ht="12.75">
      <c r="A16" s="27">
        <v>13</v>
      </c>
      <c r="B16" s="30" t="s">
        <v>42</v>
      </c>
      <c r="C16" s="31" t="s">
        <v>43</v>
      </c>
      <c r="D16" s="30" t="s">
        <v>38</v>
      </c>
      <c r="E16" s="32" t="s">
        <v>44</v>
      </c>
      <c r="F16" s="30" t="s">
        <v>45</v>
      </c>
      <c r="G16" s="27">
        <f t="shared" si="0"/>
        <v>21</v>
      </c>
      <c r="H16" s="21"/>
      <c r="I16" s="26"/>
      <c r="J16" s="26"/>
      <c r="K16" s="26"/>
      <c r="L16" s="26"/>
      <c r="M16" s="26">
        <v>21</v>
      </c>
      <c r="N16" s="37"/>
    </row>
    <row r="17" spans="1:14" ht="12.75">
      <c r="A17" s="27">
        <v>13</v>
      </c>
      <c r="B17" s="30" t="s">
        <v>214</v>
      </c>
      <c r="C17" s="31" t="s">
        <v>215</v>
      </c>
      <c r="D17" s="30" t="s">
        <v>38</v>
      </c>
      <c r="E17" s="32" t="s">
        <v>216</v>
      </c>
      <c r="F17" s="30" t="s">
        <v>152</v>
      </c>
      <c r="G17" s="27">
        <f t="shared" si="0"/>
        <v>21</v>
      </c>
      <c r="H17" s="21"/>
      <c r="I17" s="26"/>
      <c r="J17" s="26"/>
      <c r="K17" s="26"/>
      <c r="L17" s="26">
        <v>21</v>
      </c>
      <c r="M17" s="26"/>
      <c r="N17" s="37"/>
    </row>
    <row r="18" spans="1:14" ht="12.75">
      <c r="A18" s="27">
        <v>13</v>
      </c>
      <c r="B18" s="30" t="s">
        <v>252</v>
      </c>
      <c r="C18" s="31" t="s">
        <v>253</v>
      </c>
      <c r="D18" s="30" t="s">
        <v>38</v>
      </c>
      <c r="E18" s="32" t="s">
        <v>236</v>
      </c>
      <c r="F18" s="30" t="s">
        <v>221</v>
      </c>
      <c r="G18" s="27">
        <f t="shared" si="0"/>
        <v>21</v>
      </c>
      <c r="H18" s="21"/>
      <c r="I18" s="26"/>
      <c r="J18" s="26"/>
      <c r="K18" s="26">
        <v>21</v>
      </c>
      <c r="L18" s="26"/>
      <c r="M18" s="26"/>
      <c r="N18" s="37"/>
    </row>
    <row r="19" spans="1:14" ht="12.75">
      <c r="A19" s="27"/>
      <c r="B19" s="27"/>
      <c r="C19" s="26"/>
      <c r="D19" s="27"/>
      <c r="E19" s="28"/>
      <c r="F19" s="27"/>
      <c r="G19" s="27"/>
      <c r="H19" s="19"/>
      <c r="I19" s="26"/>
      <c r="J19" s="26"/>
      <c r="K19" s="26"/>
      <c r="L19" s="26"/>
      <c r="M19" s="26"/>
      <c r="N19" s="36"/>
    </row>
    <row r="20" spans="1:14" ht="4.5" customHeight="1">
      <c r="A20" s="41"/>
      <c r="B20" s="42"/>
      <c r="C20" s="43"/>
      <c r="D20" s="42"/>
      <c r="E20" s="44"/>
      <c r="F20" s="42"/>
      <c r="G20" s="42"/>
      <c r="H20" s="42"/>
      <c r="I20" s="45"/>
      <c r="J20" s="45"/>
      <c r="K20" s="45"/>
      <c r="L20" s="45"/>
      <c r="M20" s="45"/>
      <c r="N20" s="46"/>
    </row>
    <row r="21" spans="1:14" s="12" customFormat="1" ht="12.75">
      <c r="A21" s="14"/>
      <c r="B21" s="11"/>
      <c r="D21" s="11"/>
      <c r="E21" s="13"/>
      <c r="F21" s="11"/>
      <c r="G21" s="11"/>
      <c r="H21" s="17"/>
      <c r="I21" s="4"/>
      <c r="J21" s="4"/>
      <c r="K21" s="4"/>
      <c r="L21" s="4"/>
      <c r="M21" s="4"/>
      <c r="N21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2" width="4.7109375" style="4" customWidth="1"/>
    <col min="13" max="13" width="0.85546875" style="23" customWidth="1"/>
    <col min="14" max="14" width="4.57421875" style="4" customWidth="1"/>
  </cols>
  <sheetData>
    <row r="1" spans="1:14" s="4" customFormat="1" ht="165.75" customHeight="1">
      <c r="A1" s="71" t="s">
        <v>360</v>
      </c>
      <c r="B1" s="72"/>
      <c r="C1" s="72"/>
      <c r="D1" s="72"/>
      <c r="E1" s="72"/>
      <c r="F1" s="72"/>
      <c r="G1" s="73"/>
      <c r="H1" s="19"/>
      <c r="I1" s="33"/>
      <c r="J1" s="33" t="s">
        <v>337</v>
      </c>
      <c r="K1" s="33" t="s">
        <v>148</v>
      </c>
      <c r="L1" s="33" t="s">
        <v>12</v>
      </c>
      <c r="M1" s="35"/>
      <c r="N1" s="6"/>
    </row>
    <row r="2" spans="1:14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278</v>
      </c>
      <c r="K2" s="34" t="s">
        <v>13</v>
      </c>
      <c r="L2" s="34" t="s">
        <v>13</v>
      </c>
      <c r="M2" s="36"/>
      <c r="N2" s="7"/>
    </row>
    <row r="3" spans="1:14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>
        <v>3</v>
      </c>
      <c r="K3" s="29">
        <v>2</v>
      </c>
      <c r="L3" s="29">
        <v>1</v>
      </c>
      <c r="M3" s="37"/>
      <c r="N3" s="1"/>
    </row>
    <row r="4" spans="1:13" ht="12.75">
      <c r="A4" s="27">
        <v>1</v>
      </c>
      <c r="B4" s="27" t="s">
        <v>338</v>
      </c>
      <c r="C4" s="26" t="s">
        <v>339</v>
      </c>
      <c r="D4" s="27" t="s">
        <v>54</v>
      </c>
      <c r="E4" s="28" t="s">
        <v>340</v>
      </c>
      <c r="F4" s="27" t="s">
        <v>45</v>
      </c>
      <c r="G4" s="27">
        <f>SUM(I4:L4)</f>
        <v>100</v>
      </c>
      <c r="H4" s="19"/>
      <c r="I4" s="26"/>
      <c r="J4" s="26">
        <v>100</v>
      </c>
      <c r="K4" s="26"/>
      <c r="L4" s="26"/>
      <c r="M4" s="36"/>
    </row>
    <row r="5" spans="1:13" ht="12.75">
      <c r="A5" s="27">
        <v>2</v>
      </c>
      <c r="B5" s="27" t="s">
        <v>341</v>
      </c>
      <c r="C5" s="26" t="s">
        <v>342</v>
      </c>
      <c r="D5" s="27" t="s">
        <v>54</v>
      </c>
      <c r="E5" s="28" t="s">
        <v>308</v>
      </c>
      <c r="F5" s="27" t="s">
        <v>170</v>
      </c>
      <c r="G5" s="27">
        <f>SUM(I5:L5)</f>
        <v>90</v>
      </c>
      <c r="H5" s="19"/>
      <c r="I5" s="26"/>
      <c r="J5" s="26">
        <v>90</v>
      </c>
      <c r="K5" s="26"/>
      <c r="L5" s="26"/>
      <c r="M5" s="36"/>
    </row>
    <row r="6" spans="1:13" ht="12.75">
      <c r="A6" s="27">
        <v>3</v>
      </c>
      <c r="B6" s="27" t="s">
        <v>343</v>
      </c>
      <c r="C6" s="26" t="s">
        <v>344</v>
      </c>
      <c r="D6" s="27" t="s">
        <v>54</v>
      </c>
      <c r="E6" s="28" t="s">
        <v>345</v>
      </c>
      <c r="F6" s="27" t="s">
        <v>152</v>
      </c>
      <c r="G6" s="27">
        <f>SUM(I6:L6)</f>
        <v>80</v>
      </c>
      <c r="H6" s="19"/>
      <c r="I6" s="26"/>
      <c r="J6" s="26">
        <v>80</v>
      </c>
      <c r="K6" s="26"/>
      <c r="L6" s="26"/>
      <c r="M6" s="36"/>
    </row>
    <row r="7" spans="1:13" ht="12.75">
      <c r="A7" s="27">
        <v>4</v>
      </c>
      <c r="B7" s="27" t="s">
        <v>346</v>
      </c>
      <c r="C7" s="26" t="s">
        <v>347</v>
      </c>
      <c r="D7" s="27" t="s">
        <v>54</v>
      </c>
      <c r="E7" s="28" t="s">
        <v>348</v>
      </c>
      <c r="F7" s="27" t="s">
        <v>170</v>
      </c>
      <c r="G7" s="27">
        <f>SUM(I7:L7)</f>
        <v>72</v>
      </c>
      <c r="H7" s="19"/>
      <c r="I7" s="26"/>
      <c r="J7" s="26">
        <v>72</v>
      </c>
      <c r="K7" s="26"/>
      <c r="L7" s="26"/>
      <c r="M7" s="36"/>
    </row>
    <row r="8" spans="1:13" ht="12.75">
      <c r="A8" s="27">
        <v>5</v>
      </c>
      <c r="B8" s="27" t="s">
        <v>159</v>
      </c>
      <c r="C8" s="26" t="s">
        <v>353</v>
      </c>
      <c r="D8" s="27" t="s">
        <v>54</v>
      </c>
      <c r="E8" s="28" t="s">
        <v>155</v>
      </c>
      <c r="F8" s="27" t="s">
        <v>152</v>
      </c>
      <c r="G8" s="27">
        <f>SUM(I8:L8)</f>
        <v>69</v>
      </c>
      <c r="H8" s="19"/>
      <c r="I8" s="26"/>
      <c r="J8" s="26">
        <v>44</v>
      </c>
      <c r="K8" s="26">
        <v>25</v>
      </c>
      <c r="L8" s="26"/>
      <c r="M8" s="36"/>
    </row>
    <row r="9" spans="1:13" ht="12.75">
      <c r="A9" s="27">
        <v>5</v>
      </c>
      <c r="B9" s="27" t="s">
        <v>64</v>
      </c>
      <c r="C9" s="26" t="s">
        <v>65</v>
      </c>
      <c r="D9" s="27" t="s">
        <v>54</v>
      </c>
      <c r="E9" s="28" t="s">
        <v>48</v>
      </c>
      <c r="F9" s="27" t="s">
        <v>17</v>
      </c>
      <c r="G9" s="27">
        <f>SUM(I9:L9)</f>
        <v>69</v>
      </c>
      <c r="H9" s="19"/>
      <c r="I9" s="26"/>
      <c r="J9" s="26">
        <v>58</v>
      </c>
      <c r="K9" s="26"/>
      <c r="L9" s="26">
        <v>11</v>
      </c>
      <c r="M9" s="36"/>
    </row>
    <row r="10" spans="1:13" s="4" customFormat="1" ht="12.75">
      <c r="A10" s="27">
        <v>7</v>
      </c>
      <c r="B10" s="27" t="s">
        <v>349</v>
      </c>
      <c r="C10" s="26" t="s">
        <v>350</v>
      </c>
      <c r="D10" s="27" t="s">
        <v>54</v>
      </c>
      <c r="E10" s="28" t="s">
        <v>302</v>
      </c>
      <c r="F10" s="27" t="s">
        <v>170</v>
      </c>
      <c r="G10" s="27">
        <f>SUM(I10:L10)</f>
        <v>66</v>
      </c>
      <c r="H10" s="19"/>
      <c r="I10" s="26"/>
      <c r="J10" s="26">
        <v>66</v>
      </c>
      <c r="K10" s="26"/>
      <c r="L10" s="26"/>
      <c r="M10" s="36"/>
    </row>
    <row r="11" spans="1:13" ht="12.75">
      <c r="A11" s="27">
        <v>8</v>
      </c>
      <c r="B11" s="27" t="s">
        <v>351</v>
      </c>
      <c r="C11" s="26" t="s">
        <v>352</v>
      </c>
      <c r="D11" s="27" t="s">
        <v>54</v>
      </c>
      <c r="E11" s="28" t="s">
        <v>20</v>
      </c>
      <c r="F11" s="27" t="s">
        <v>170</v>
      </c>
      <c r="G11" s="27">
        <f>SUM(I11:L11)</f>
        <v>50</v>
      </c>
      <c r="H11" s="19"/>
      <c r="I11" s="26"/>
      <c r="J11" s="26">
        <v>50</v>
      </c>
      <c r="K11" s="26"/>
      <c r="L11" s="26"/>
      <c r="M11" s="36"/>
    </row>
    <row r="12" spans="1:13" ht="12.75">
      <c r="A12" s="27">
        <v>9</v>
      </c>
      <c r="B12" s="27" t="s">
        <v>354</v>
      </c>
      <c r="C12" s="26" t="s">
        <v>355</v>
      </c>
      <c r="D12" s="27" t="s">
        <v>54</v>
      </c>
      <c r="E12" s="28" t="s">
        <v>175</v>
      </c>
      <c r="F12" s="27" t="s">
        <v>152</v>
      </c>
      <c r="G12" s="27">
        <f>SUM(I12:L12)</f>
        <v>42</v>
      </c>
      <c r="H12" s="19"/>
      <c r="I12" s="26"/>
      <c r="J12" s="26">
        <v>42</v>
      </c>
      <c r="K12" s="26"/>
      <c r="L12" s="26"/>
      <c r="M12" s="36"/>
    </row>
    <row r="13" spans="1:13" ht="12.75">
      <c r="A13" s="27">
        <v>10</v>
      </c>
      <c r="B13" s="27" t="s">
        <v>356</v>
      </c>
      <c r="C13" s="26" t="s">
        <v>357</v>
      </c>
      <c r="D13" s="27" t="s">
        <v>54</v>
      </c>
      <c r="E13" s="28" t="s">
        <v>348</v>
      </c>
      <c r="F13" s="27" t="s">
        <v>170</v>
      </c>
      <c r="G13" s="27">
        <f>SUM(I13:L13)</f>
        <v>39</v>
      </c>
      <c r="H13" s="19"/>
      <c r="I13" s="26"/>
      <c r="J13" s="26">
        <v>39</v>
      </c>
      <c r="K13" s="26"/>
      <c r="L13" s="26"/>
      <c r="M13" s="36"/>
    </row>
    <row r="14" spans="1:13" ht="12.75">
      <c r="A14" s="27">
        <v>11</v>
      </c>
      <c r="B14" s="27" t="s">
        <v>358</v>
      </c>
      <c r="C14" s="26" t="s">
        <v>359</v>
      </c>
      <c r="D14" s="27" t="s">
        <v>54</v>
      </c>
      <c r="E14" s="28" t="s">
        <v>20</v>
      </c>
      <c r="F14" s="27" t="s">
        <v>170</v>
      </c>
      <c r="G14" s="27">
        <f>SUM(I14:L14)</f>
        <v>36</v>
      </c>
      <c r="H14" s="19"/>
      <c r="I14" s="26"/>
      <c r="J14" s="26">
        <v>36</v>
      </c>
      <c r="K14" s="26"/>
      <c r="L14" s="26"/>
      <c r="M14" s="36"/>
    </row>
    <row r="15" spans="1:13" ht="12.75">
      <c r="A15" s="27">
        <v>12</v>
      </c>
      <c r="B15" s="30" t="s">
        <v>52</v>
      </c>
      <c r="C15" s="31" t="s">
        <v>53</v>
      </c>
      <c r="D15" s="30" t="s">
        <v>54</v>
      </c>
      <c r="E15" s="32" t="s">
        <v>20</v>
      </c>
      <c r="F15" s="30" t="s">
        <v>17</v>
      </c>
      <c r="G15" s="27">
        <f>SUM(I15:L15)</f>
        <v>25</v>
      </c>
      <c r="H15" s="21"/>
      <c r="I15" s="26"/>
      <c r="J15" s="26"/>
      <c r="K15" s="26"/>
      <c r="L15" s="26">
        <v>25</v>
      </c>
      <c r="M15" s="37"/>
    </row>
    <row r="16" spans="1:13" ht="12.75">
      <c r="A16" s="27">
        <v>13</v>
      </c>
      <c r="B16" s="27" t="s">
        <v>55</v>
      </c>
      <c r="C16" s="26" t="s">
        <v>56</v>
      </c>
      <c r="D16" s="27" t="s">
        <v>54</v>
      </c>
      <c r="E16" s="28" t="s">
        <v>57</v>
      </c>
      <c r="F16" s="27" t="s">
        <v>17</v>
      </c>
      <c r="G16" s="27">
        <f>SUM(I16:L16)</f>
        <v>21</v>
      </c>
      <c r="H16" s="19"/>
      <c r="I16" s="26"/>
      <c r="J16" s="26"/>
      <c r="K16" s="26"/>
      <c r="L16" s="26">
        <v>21</v>
      </c>
      <c r="M16" s="36"/>
    </row>
    <row r="17" spans="1:13" ht="12.75">
      <c r="A17" s="27">
        <v>14</v>
      </c>
      <c r="B17" s="27" t="s">
        <v>58</v>
      </c>
      <c r="C17" s="26" t="s">
        <v>59</v>
      </c>
      <c r="D17" s="27" t="s">
        <v>54</v>
      </c>
      <c r="E17" s="28" t="s">
        <v>20</v>
      </c>
      <c r="F17" s="27" t="s">
        <v>17</v>
      </c>
      <c r="G17" s="27">
        <f>SUM(I17:L17)</f>
        <v>19</v>
      </c>
      <c r="H17" s="19"/>
      <c r="I17" s="26"/>
      <c r="J17" s="26"/>
      <c r="K17" s="26"/>
      <c r="L17" s="26">
        <v>19</v>
      </c>
      <c r="M17" s="36"/>
    </row>
    <row r="18" spans="1:13" ht="12.75">
      <c r="A18" s="27">
        <v>15</v>
      </c>
      <c r="B18" s="27" t="s">
        <v>60</v>
      </c>
      <c r="C18" s="26" t="s">
        <v>61</v>
      </c>
      <c r="D18" s="27" t="s">
        <v>54</v>
      </c>
      <c r="E18" s="28" t="s">
        <v>32</v>
      </c>
      <c r="F18" s="27" t="s">
        <v>17</v>
      </c>
      <c r="G18" s="27">
        <f>SUM(I18:L18)</f>
        <v>17</v>
      </c>
      <c r="H18" s="19"/>
      <c r="I18" s="26"/>
      <c r="J18" s="26"/>
      <c r="K18" s="26"/>
      <c r="L18" s="26">
        <v>17</v>
      </c>
      <c r="M18" s="36"/>
    </row>
    <row r="19" spans="1:13" ht="12.75">
      <c r="A19" s="27">
        <v>16</v>
      </c>
      <c r="B19" s="27" t="s">
        <v>62</v>
      </c>
      <c r="C19" s="26" t="s">
        <v>63</v>
      </c>
      <c r="D19" s="27" t="s">
        <v>54</v>
      </c>
      <c r="E19" s="28" t="s">
        <v>20</v>
      </c>
      <c r="F19" s="27" t="s">
        <v>17</v>
      </c>
      <c r="G19" s="27">
        <f>SUM(I19:L19)</f>
        <v>14</v>
      </c>
      <c r="H19" s="19"/>
      <c r="I19" s="26"/>
      <c r="J19" s="26"/>
      <c r="K19" s="26"/>
      <c r="L19" s="26">
        <v>14</v>
      </c>
      <c r="M19" s="36"/>
    </row>
    <row r="20" spans="1:13" ht="12.75">
      <c r="A20" s="27">
        <v>17</v>
      </c>
      <c r="B20" s="27" t="s">
        <v>66</v>
      </c>
      <c r="C20" s="26" t="s">
        <v>67</v>
      </c>
      <c r="D20" s="27" t="s">
        <v>54</v>
      </c>
      <c r="E20" s="28" t="s">
        <v>68</v>
      </c>
      <c r="F20" s="27" t="s">
        <v>11</v>
      </c>
      <c r="G20" s="27">
        <f>SUM(I20:L20)</f>
        <v>9</v>
      </c>
      <c r="H20" s="19"/>
      <c r="I20" s="26"/>
      <c r="J20" s="26"/>
      <c r="K20" s="26"/>
      <c r="L20" s="26">
        <v>9</v>
      </c>
      <c r="M20" s="36"/>
    </row>
    <row r="21" spans="1:13" ht="12.75">
      <c r="A21" s="27">
        <v>18</v>
      </c>
      <c r="B21" s="27" t="s">
        <v>69</v>
      </c>
      <c r="C21" s="26" t="s">
        <v>70</v>
      </c>
      <c r="D21" s="27" t="s">
        <v>54</v>
      </c>
      <c r="E21" s="28" t="s">
        <v>20</v>
      </c>
      <c r="F21" s="27" t="s">
        <v>17</v>
      </c>
      <c r="G21" s="27">
        <f>SUM(I21:L21)</f>
        <v>3</v>
      </c>
      <c r="H21" s="19"/>
      <c r="I21" s="26"/>
      <c r="J21" s="26"/>
      <c r="K21" s="26"/>
      <c r="L21" s="26">
        <v>3</v>
      </c>
      <c r="M21" s="36"/>
    </row>
    <row r="22" spans="1:13" ht="12.75">
      <c r="A22" s="27">
        <v>19</v>
      </c>
      <c r="B22" s="27" t="s">
        <v>71</v>
      </c>
      <c r="C22" s="26" t="s">
        <v>72</v>
      </c>
      <c r="D22" s="27" t="s">
        <v>54</v>
      </c>
      <c r="E22" s="28" t="s">
        <v>73</v>
      </c>
      <c r="F22" s="27" t="s">
        <v>17</v>
      </c>
      <c r="G22" s="27">
        <f>SUM(I22:L22)</f>
        <v>2</v>
      </c>
      <c r="H22" s="19"/>
      <c r="I22" s="26"/>
      <c r="J22" s="26"/>
      <c r="K22" s="26"/>
      <c r="L22" s="26">
        <v>2</v>
      </c>
      <c r="M22" s="36"/>
    </row>
    <row r="23" spans="1:13" ht="12.75">
      <c r="A23" s="27"/>
      <c r="B23" s="27"/>
      <c r="C23" s="26"/>
      <c r="D23" s="27"/>
      <c r="E23" s="28"/>
      <c r="F23" s="27"/>
      <c r="G23" s="27"/>
      <c r="H23" s="19"/>
      <c r="I23" s="26"/>
      <c r="J23" s="26"/>
      <c r="K23" s="26"/>
      <c r="L23" s="26"/>
      <c r="M23" s="36"/>
    </row>
    <row r="24" spans="1:14" s="23" customFormat="1" ht="6" customHeight="1">
      <c r="A24" s="41"/>
      <c r="B24" s="42"/>
      <c r="C24" s="43"/>
      <c r="D24" s="42"/>
      <c r="E24" s="44"/>
      <c r="F24" s="42"/>
      <c r="G24" s="42"/>
      <c r="H24" s="42"/>
      <c r="I24" s="45"/>
      <c r="J24" s="45"/>
      <c r="K24" s="45"/>
      <c r="L24" s="45"/>
      <c r="M24" s="46"/>
      <c r="N24" s="22"/>
    </row>
    <row r="25" spans="1:13" s="12" customFormat="1" ht="12.75">
      <c r="A25" s="14"/>
      <c r="B25" s="11"/>
      <c r="D25" s="11"/>
      <c r="E25" s="13"/>
      <c r="F25" s="11"/>
      <c r="G25" s="11"/>
      <c r="H25" s="17"/>
      <c r="I25" s="4"/>
      <c r="J25" s="4"/>
      <c r="K25" s="4"/>
      <c r="L25" s="4"/>
      <c r="M25" s="24"/>
    </row>
    <row r="26" spans="1:13" s="9" customFormat="1" ht="12.75">
      <c r="A26" s="15"/>
      <c r="B26" s="8"/>
      <c r="D26" s="8"/>
      <c r="E26" s="10"/>
      <c r="F26" s="8"/>
      <c r="G26" s="8"/>
      <c r="H26" s="18"/>
      <c r="I26" s="4"/>
      <c r="J26" s="4"/>
      <c r="K26" s="4"/>
      <c r="L26" s="4"/>
      <c r="M26" s="25"/>
    </row>
    <row r="27" spans="1:13" s="9" customFormat="1" ht="12.75">
      <c r="A27" s="15"/>
      <c r="B27" s="8"/>
      <c r="D27" s="8"/>
      <c r="E27" s="10"/>
      <c r="F27" s="8"/>
      <c r="G27" s="8"/>
      <c r="H27" s="18"/>
      <c r="I27" s="4"/>
      <c r="J27" s="4"/>
      <c r="K27" s="4"/>
      <c r="L27" s="4"/>
      <c r="M27" s="25"/>
    </row>
  </sheetData>
  <sheetProtection/>
  <mergeCells count="1"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7109375" style="4" customWidth="1"/>
    <col min="14" max="14" width="0.85546875" style="23" customWidth="1"/>
    <col min="15" max="15" width="4.57421875" style="4" customWidth="1"/>
  </cols>
  <sheetData>
    <row r="1" spans="1:15" s="4" customFormat="1" ht="171" customHeight="1">
      <c r="A1" s="71" t="s">
        <v>378</v>
      </c>
      <c r="B1" s="72"/>
      <c r="C1" s="72"/>
      <c r="D1" s="72"/>
      <c r="E1" s="72"/>
      <c r="F1" s="72"/>
      <c r="G1" s="73"/>
      <c r="H1" s="54"/>
      <c r="I1" s="33"/>
      <c r="J1" s="33" t="s">
        <v>337</v>
      </c>
      <c r="K1" s="33" t="s">
        <v>217</v>
      </c>
      <c r="L1" s="33" t="s">
        <v>148</v>
      </c>
      <c r="M1" s="33" t="s">
        <v>12</v>
      </c>
      <c r="N1" s="35"/>
      <c r="O1" s="6"/>
    </row>
    <row r="2" spans="1:15" s="4" customFormat="1" ht="12.75">
      <c r="A2" s="27"/>
      <c r="B2" s="27"/>
      <c r="C2" s="26"/>
      <c r="D2" s="27"/>
      <c r="E2" s="28"/>
      <c r="F2" s="27"/>
      <c r="G2" s="27"/>
      <c r="H2" s="55"/>
      <c r="I2" s="34"/>
      <c r="J2" s="34" t="s">
        <v>278</v>
      </c>
      <c r="K2" s="34" t="s">
        <v>13</v>
      </c>
      <c r="L2" s="34" t="s">
        <v>13</v>
      </c>
      <c r="M2" s="34" t="s">
        <v>13</v>
      </c>
      <c r="N2" s="36"/>
      <c r="O2" s="7"/>
    </row>
    <row r="3" spans="1:15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56"/>
      <c r="I3" s="29"/>
      <c r="J3" s="29">
        <v>4</v>
      </c>
      <c r="K3" s="29">
        <v>3</v>
      </c>
      <c r="L3" s="29">
        <v>2</v>
      </c>
      <c r="M3" s="29">
        <v>1</v>
      </c>
      <c r="N3" s="37"/>
      <c r="O3" s="1"/>
    </row>
    <row r="4" spans="1:14" ht="12.75">
      <c r="A4" s="27">
        <v>1</v>
      </c>
      <c r="B4" s="27" t="s">
        <v>167</v>
      </c>
      <c r="C4" s="26" t="s">
        <v>168</v>
      </c>
      <c r="D4" s="27" t="s">
        <v>76</v>
      </c>
      <c r="E4" s="28" t="s">
        <v>169</v>
      </c>
      <c r="F4" s="27" t="s">
        <v>170</v>
      </c>
      <c r="G4" s="27">
        <f>SUM(I4:M4)</f>
        <v>111</v>
      </c>
      <c r="H4" s="55"/>
      <c r="I4" s="26"/>
      <c r="J4" s="26">
        <v>90</v>
      </c>
      <c r="K4" s="26"/>
      <c r="L4" s="26">
        <v>21</v>
      </c>
      <c r="M4" s="26"/>
      <c r="N4" s="36"/>
    </row>
    <row r="5" spans="1:14" ht="12.75">
      <c r="A5" s="27">
        <v>2</v>
      </c>
      <c r="B5" s="27" t="s">
        <v>160</v>
      </c>
      <c r="C5" s="26" t="s">
        <v>161</v>
      </c>
      <c r="D5" s="27" t="s">
        <v>76</v>
      </c>
      <c r="E5" s="28" t="s">
        <v>162</v>
      </c>
      <c r="F5" s="27" t="s">
        <v>163</v>
      </c>
      <c r="G5" s="27">
        <f>SUM(I5:M5)</f>
        <v>110</v>
      </c>
      <c r="H5" s="55"/>
      <c r="I5" s="26"/>
      <c r="J5" s="26">
        <v>80</v>
      </c>
      <c r="K5" s="26"/>
      <c r="L5" s="26">
        <v>30</v>
      </c>
      <c r="M5" s="26"/>
      <c r="N5" s="36"/>
    </row>
    <row r="6" spans="1:14" ht="12.75">
      <c r="A6" s="27">
        <v>3</v>
      </c>
      <c r="B6" s="27" t="s">
        <v>361</v>
      </c>
      <c r="C6" s="26" t="s">
        <v>362</v>
      </c>
      <c r="D6" s="27" t="s">
        <v>76</v>
      </c>
      <c r="E6" s="28" t="s">
        <v>363</v>
      </c>
      <c r="F6" s="27" t="s">
        <v>45</v>
      </c>
      <c r="G6" s="27">
        <f>SUM(I6:M6)</f>
        <v>100</v>
      </c>
      <c r="H6" s="55"/>
      <c r="I6" s="26"/>
      <c r="J6" s="26">
        <v>100</v>
      </c>
      <c r="K6" s="26"/>
      <c r="L6" s="26"/>
      <c r="M6" s="26"/>
      <c r="N6" s="36"/>
    </row>
    <row r="7" spans="1:14" ht="12.75">
      <c r="A7" s="27">
        <v>4</v>
      </c>
      <c r="B7" s="27" t="s">
        <v>171</v>
      </c>
      <c r="C7" s="26" t="s">
        <v>172</v>
      </c>
      <c r="D7" s="27" t="s">
        <v>76</v>
      </c>
      <c r="E7" s="28" t="s">
        <v>155</v>
      </c>
      <c r="F7" s="27" t="s">
        <v>152</v>
      </c>
      <c r="G7" s="27">
        <f>SUM(I7:M7)</f>
        <v>81</v>
      </c>
      <c r="H7" s="55"/>
      <c r="I7" s="26"/>
      <c r="J7" s="26">
        <v>66</v>
      </c>
      <c r="K7" s="26"/>
      <c r="L7" s="26">
        <v>15</v>
      </c>
      <c r="M7" s="26"/>
      <c r="N7" s="36"/>
    </row>
    <row r="8" spans="1:14" ht="12.75">
      <c r="A8" s="27">
        <v>5</v>
      </c>
      <c r="B8" s="27" t="s">
        <v>364</v>
      </c>
      <c r="C8" s="26" t="s">
        <v>365</v>
      </c>
      <c r="D8" s="27" t="s">
        <v>76</v>
      </c>
      <c r="E8" s="28" t="s">
        <v>20</v>
      </c>
      <c r="F8" s="27" t="s">
        <v>170</v>
      </c>
      <c r="G8" s="27">
        <f>SUM(I8:M8)</f>
        <v>72</v>
      </c>
      <c r="H8" s="55"/>
      <c r="I8" s="26"/>
      <c r="J8" s="26">
        <v>72</v>
      </c>
      <c r="K8" s="26"/>
      <c r="L8" s="26"/>
      <c r="M8" s="26"/>
      <c r="N8" s="36"/>
    </row>
    <row r="9" spans="1:14" ht="12.75">
      <c r="A9" s="27">
        <v>6</v>
      </c>
      <c r="B9" s="27" t="s">
        <v>164</v>
      </c>
      <c r="C9" s="26" t="s">
        <v>165</v>
      </c>
      <c r="D9" s="27" t="s">
        <v>76</v>
      </c>
      <c r="E9" s="28" t="s">
        <v>166</v>
      </c>
      <c r="F9" s="27" t="s">
        <v>152</v>
      </c>
      <c r="G9" s="27">
        <f>SUM(I9:M9)</f>
        <v>67</v>
      </c>
      <c r="H9" s="55"/>
      <c r="I9" s="26"/>
      <c r="J9" s="26">
        <v>42</v>
      </c>
      <c r="K9" s="26"/>
      <c r="L9" s="26">
        <v>25</v>
      </c>
      <c r="M9" s="26"/>
      <c r="N9" s="36"/>
    </row>
    <row r="10" spans="1:14" s="4" customFormat="1" ht="12.75">
      <c r="A10" s="27">
        <v>7</v>
      </c>
      <c r="B10" s="27" t="s">
        <v>366</v>
      </c>
      <c r="C10" s="26" t="s">
        <v>367</v>
      </c>
      <c r="D10" s="27" t="s">
        <v>76</v>
      </c>
      <c r="E10" s="28" t="s">
        <v>308</v>
      </c>
      <c r="F10" s="27" t="s">
        <v>170</v>
      </c>
      <c r="G10" s="27">
        <f>SUM(I10:M10)</f>
        <v>58</v>
      </c>
      <c r="H10" s="62"/>
      <c r="I10" s="26"/>
      <c r="J10" s="26">
        <v>58</v>
      </c>
      <c r="K10" s="26"/>
      <c r="L10" s="26"/>
      <c r="M10" s="26"/>
      <c r="N10" s="63"/>
    </row>
    <row r="11" spans="1:14" s="4" customFormat="1" ht="12.75">
      <c r="A11" s="27">
        <v>8</v>
      </c>
      <c r="B11" s="27" t="s">
        <v>368</v>
      </c>
      <c r="C11" s="26" t="s">
        <v>369</v>
      </c>
      <c r="D11" s="27" t="s">
        <v>76</v>
      </c>
      <c r="E11" s="28" t="s">
        <v>308</v>
      </c>
      <c r="F11" s="27" t="s">
        <v>170</v>
      </c>
      <c r="G11" s="27">
        <f>SUM(I11:M11)</f>
        <v>50</v>
      </c>
      <c r="H11" s="55"/>
      <c r="I11" s="26"/>
      <c r="J11" s="26">
        <v>50</v>
      </c>
      <c r="K11" s="26"/>
      <c r="L11" s="26"/>
      <c r="M11" s="26"/>
      <c r="N11" s="36"/>
    </row>
    <row r="12" spans="1:14" ht="12.75">
      <c r="A12" s="27">
        <v>9</v>
      </c>
      <c r="B12" s="38" t="s">
        <v>370</v>
      </c>
      <c r="C12" s="39" t="s">
        <v>371</v>
      </c>
      <c r="D12" s="38" t="s">
        <v>76</v>
      </c>
      <c r="E12" s="40" t="s">
        <v>175</v>
      </c>
      <c r="F12" s="38" t="s">
        <v>152</v>
      </c>
      <c r="G12" s="38">
        <f>SUM(I12:M12)</f>
        <v>44</v>
      </c>
      <c r="H12" s="55"/>
      <c r="I12" s="39"/>
      <c r="J12" s="39">
        <v>44</v>
      </c>
      <c r="K12" s="39"/>
      <c r="L12" s="39"/>
      <c r="M12" s="39"/>
      <c r="N12" s="36"/>
    </row>
    <row r="13" spans="1:14" ht="12.75">
      <c r="A13" s="27">
        <v>10</v>
      </c>
      <c r="B13" s="27" t="s">
        <v>372</v>
      </c>
      <c r="C13" s="26" t="s">
        <v>373</v>
      </c>
      <c r="D13" s="27" t="s">
        <v>76</v>
      </c>
      <c r="E13" s="28" t="s">
        <v>302</v>
      </c>
      <c r="F13" s="27" t="s">
        <v>170</v>
      </c>
      <c r="G13" s="27">
        <f>SUM(I13:M13)</f>
        <v>39</v>
      </c>
      <c r="H13" s="62"/>
      <c r="I13" s="26"/>
      <c r="J13" s="26">
        <v>39</v>
      </c>
      <c r="K13" s="26"/>
      <c r="L13" s="26"/>
      <c r="M13" s="26"/>
      <c r="N13" s="63"/>
    </row>
    <row r="14" spans="1:14" ht="12.75">
      <c r="A14" s="27">
        <v>11</v>
      </c>
      <c r="B14" s="27" t="s">
        <v>374</v>
      </c>
      <c r="C14" s="26" t="s">
        <v>375</v>
      </c>
      <c r="D14" s="27" t="s">
        <v>76</v>
      </c>
      <c r="E14" s="28" t="s">
        <v>175</v>
      </c>
      <c r="F14" s="27" t="s">
        <v>152</v>
      </c>
      <c r="G14" s="27">
        <f>SUM(I14:M14)</f>
        <v>36</v>
      </c>
      <c r="H14" s="62"/>
      <c r="I14" s="26"/>
      <c r="J14" s="26">
        <v>36</v>
      </c>
      <c r="K14" s="26"/>
      <c r="L14" s="26"/>
      <c r="M14" s="26"/>
      <c r="N14" s="63"/>
    </row>
    <row r="15" spans="1:14" ht="12.75">
      <c r="A15" s="27">
        <v>12</v>
      </c>
      <c r="B15" s="27" t="s">
        <v>376</v>
      </c>
      <c r="C15" s="26" t="s">
        <v>377</v>
      </c>
      <c r="D15" s="27" t="s">
        <v>76</v>
      </c>
      <c r="E15" s="28" t="s">
        <v>20</v>
      </c>
      <c r="F15" s="27" t="s">
        <v>170</v>
      </c>
      <c r="G15" s="27">
        <f>SUM(I15:M15)</f>
        <v>33</v>
      </c>
      <c r="H15" s="62"/>
      <c r="I15" s="26"/>
      <c r="J15" s="26">
        <v>33</v>
      </c>
      <c r="K15" s="26"/>
      <c r="L15" s="26"/>
      <c r="M15" s="26"/>
      <c r="N15" s="63"/>
    </row>
    <row r="16" spans="1:14" ht="12.75">
      <c r="A16" s="27">
        <v>13</v>
      </c>
      <c r="B16" s="30" t="s">
        <v>74</v>
      </c>
      <c r="C16" s="31" t="s">
        <v>75</v>
      </c>
      <c r="D16" s="30" t="s">
        <v>76</v>
      </c>
      <c r="E16" s="32" t="s">
        <v>20</v>
      </c>
      <c r="F16" s="30" t="s">
        <v>17</v>
      </c>
      <c r="G16" s="27">
        <f>SUM(I16:M16)</f>
        <v>30</v>
      </c>
      <c r="H16" s="74"/>
      <c r="I16" s="26"/>
      <c r="J16" s="26"/>
      <c r="K16" s="26"/>
      <c r="L16" s="26"/>
      <c r="M16" s="26">
        <v>30</v>
      </c>
      <c r="N16" s="75"/>
    </row>
    <row r="17" spans="1:14" ht="12.75">
      <c r="A17" s="27">
        <v>13</v>
      </c>
      <c r="B17" s="27" t="s">
        <v>254</v>
      </c>
      <c r="C17" s="26" t="s">
        <v>255</v>
      </c>
      <c r="D17" s="27" t="s">
        <v>76</v>
      </c>
      <c r="E17" s="28" t="s">
        <v>256</v>
      </c>
      <c r="F17" s="27" t="s">
        <v>257</v>
      </c>
      <c r="G17" s="27">
        <f>SUM(I17:M17)</f>
        <v>30</v>
      </c>
      <c r="H17" s="62"/>
      <c r="I17" s="26"/>
      <c r="J17" s="26"/>
      <c r="K17" s="26">
        <v>30</v>
      </c>
      <c r="L17" s="26"/>
      <c r="M17" s="26"/>
      <c r="N17" s="63"/>
    </row>
    <row r="18" spans="1:14" ht="12.75">
      <c r="A18" s="27">
        <v>15</v>
      </c>
      <c r="B18" s="27" t="s">
        <v>258</v>
      </c>
      <c r="C18" s="26" t="s">
        <v>259</v>
      </c>
      <c r="D18" s="27" t="s">
        <v>76</v>
      </c>
      <c r="E18" s="28" t="s">
        <v>236</v>
      </c>
      <c r="F18" s="27" t="s">
        <v>221</v>
      </c>
      <c r="G18" s="27">
        <f>SUM(I18:M18)</f>
        <v>25</v>
      </c>
      <c r="H18" s="62"/>
      <c r="I18" s="26"/>
      <c r="J18" s="26"/>
      <c r="K18" s="26">
        <v>25</v>
      </c>
      <c r="L18" s="26"/>
      <c r="M18" s="26"/>
      <c r="N18" s="63"/>
    </row>
    <row r="19" spans="1:14" ht="12.75">
      <c r="A19" s="27">
        <v>16</v>
      </c>
      <c r="B19" s="27" t="s">
        <v>77</v>
      </c>
      <c r="C19" s="26" t="s">
        <v>78</v>
      </c>
      <c r="D19" s="27" t="s">
        <v>76</v>
      </c>
      <c r="E19" s="28" t="s">
        <v>20</v>
      </c>
      <c r="F19" s="27" t="s">
        <v>17</v>
      </c>
      <c r="G19" s="27">
        <f>SUM(I19:M19)</f>
        <v>21</v>
      </c>
      <c r="H19" s="62"/>
      <c r="I19" s="26"/>
      <c r="J19" s="26"/>
      <c r="K19" s="26"/>
      <c r="L19" s="26"/>
      <c r="M19" s="26">
        <v>21</v>
      </c>
      <c r="N19" s="63"/>
    </row>
    <row r="20" spans="1:14" ht="12.75">
      <c r="A20" s="27">
        <v>16</v>
      </c>
      <c r="B20" s="27" t="s">
        <v>260</v>
      </c>
      <c r="C20" s="26" t="s">
        <v>261</v>
      </c>
      <c r="D20" s="27" t="s">
        <v>76</v>
      </c>
      <c r="E20" s="28" t="s">
        <v>251</v>
      </c>
      <c r="F20" s="27" t="s">
        <v>221</v>
      </c>
      <c r="G20" s="27">
        <f>SUM(I20:M20)</f>
        <v>21</v>
      </c>
      <c r="H20" s="62"/>
      <c r="I20" s="26"/>
      <c r="J20" s="26"/>
      <c r="K20" s="26">
        <v>21</v>
      </c>
      <c r="L20" s="26"/>
      <c r="M20" s="26"/>
      <c r="N20" s="63"/>
    </row>
    <row r="21" spans="1:14" ht="12.75">
      <c r="A21" s="27">
        <v>18</v>
      </c>
      <c r="B21" s="27" t="s">
        <v>79</v>
      </c>
      <c r="C21" s="26" t="s">
        <v>80</v>
      </c>
      <c r="D21" s="27" t="s">
        <v>76</v>
      </c>
      <c r="E21" s="28" t="s">
        <v>20</v>
      </c>
      <c r="F21" s="27" t="s">
        <v>81</v>
      </c>
      <c r="G21" s="27">
        <f>SUM(I21:M21)</f>
        <v>17</v>
      </c>
      <c r="H21" s="62"/>
      <c r="I21" s="26"/>
      <c r="J21" s="26"/>
      <c r="K21" s="26"/>
      <c r="L21" s="26"/>
      <c r="M21" s="26">
        <v>17</v>
      </c>
      <c r="N21" s="63"/>
    </row>
    <row r="22" spans="1:14" ht="12.75">
      <c r="A22" s="27">
        <v>18</v>
      </c>
      <c r="B22" s="27" t="s">
        <v>262</v>
      </c>
      <c r="C22" s="26" t="s">
        <v>263</v>
      </c>
      <c r="D22" s="27" t="s">
        <v>76</v>
      </c>
      <c r="E22" s="28" t="s">
        <v>264</v>
      </c>
      <c r="F22" s="27" t="s">
        <v>221</v>
      </c>
      <c r="G22" s="27">
        <f>SUM(I22:M22)</f>
        <v>17</v>
      </c>
      <c r="H22" s="62"/>
      <c r="I22" s="26"/>
      <c r="J22" s="26"/>
      <c r="K22" s="26">
        <v>17</v>
      </c>
      <c r="L22" s="26"/>
      <c r="M22" s="26"/>
      <c r="N22" s="63"/>
    </row>
    <row r="23" spans="1:14" ht="12.75">
      <c r="A23" s="27">
        <v>20</v>
      </c>
      <c r="B23" s="27" t="s">
        <v>82</v>
      </c>
      <c r="C23" s="26" t="s">
        <v>83</v>
      </c>
      <c r="D23" s="27" t="s">
        <v>76</v>
      </c>
      <c r="E23" s="28" t="s">
        <v>20</v>
      </c>
      <c r="F23" s="27" t="s">
        <v>11</v>
      </c>
      <c r="G23" s="27">
        <f>SUM(I23:M23)</f>
        <v>15</v>
      </c>
      <c r="H23" s="62"/>
      <c r="I23" s="26"/>
      <c r="J23" s="26"/>
      <c r="K23" s="26"/>
      <c r="L23" s="26"/>
      <c r="M23" s="26">
        <v>15</v>
      </c>
      <c r="N23" s="63"/>
    </row>
    <row r="24" spans="1:14" ht="12.75">
      <c r="A24" s="27">
        <v>21</v>
      </c>
      <c r="B24" s="27" t="s">
        <v>84</v>
      </c>
      <c r="C24" s="26" t="s">
        <v>85</v>
      </c>
      <c r="D24" s="27" t="s">
        <v>76</v>
      </c>
      <c r="E24" s="28" t="s">
        <v>86</v>
      </c>
      <c r="F24" s="27" t="s">
        <v>17</v>
      </c>
      <c r="G24" s="27">
        <f>SUM(I24:M24)</f>
        <v>13</v>
      </c>
      <c r="H24" s="62"/>
      <c r="I24" s="26"/>
      <c r="J24" s="26"/>
      <c r="K24" s="26"/>
      <c r="L24" s="26"/>
      <c r="M24" s="26">
        <v>13</v>
      </c>
      <c r="N24" s="63"/>
    </row>
    <row r="25" spans="1:14" ht="12.75">
      <c r="A25" s="27">
        <v>21</v>
      </c>
      <c r="B25" s="27" t="s">
        <v>173</v>
      </c>
      <c r="C25" s="26" t="s">
        <v>174</v>
      </c>
      <c r="D25" s="27" t="s">
        <v>76</v>
      </c>
      <c r="E25" s="28" t="s">
        <v>175</v>
      </c>
      <c r="F25" s="27" t="s">
        <v>152</v>
      </c>
      <c r="G25" s="27">
        <f>SUM(I25:M25)</f>
        <v>13</v>
      </c>
      <c r="H25" s="62"/>
      <c r="I25" s="26"/>
      <c r="J25" s="26"/>
      <c r="K25" s="26"/>
      <c r="L25" s="26">
        <v>13</v>
      </c>
      <c r="M25" s="26"/>
      <c r="N25" s="63"/>
    </row>
    <row r="26" spans="1:14" ht="12.75">
      <c r="A26" s="27">
        <v>23</v>
      </c>
      <c r="B26" s="27" t="s">
        <v>87</v>
      </c>
      <c r="C26" s="26" t="s">
        <v>88</v>
      </c>
      <c r="D26" s="27" t="s">
        <v>76</v>
      </c>
      <c r="E26" s="28" t="s">
        <v>32</v>
      </c>
      <c r="F26" s="27" t="s">
        <v>17</v>
      </c>
      <c r="G26" s="27">
        <f>SUM(I26:M26)</f>
        <v>12</v>
      </c>
      <c r="H26" s="62"/>
      <c r="I26" s="26"/>
      <c r="J26" s="26"/>
      <c r="K26" s="26"/>
      <c r="L26" s="26"/>
      <c r="M26" s="26">
        <v>12</v>
      </c>
      <c r="N26" s="63"/>
    </row>
    <row r="27" spans="1:14" ht="12.75">
      <c r="A27" s="27">
        <v>24</v>
      </c>
      <c r="B27" s="27" t="s">
        <v>89</v>
      </c>
      <c r="C27" s="26" t="s">
        <v>90</v>
      </c>
      <c r="D27" s="27" t="s">
        <v>76</v>
      </c>
      <c r="E27" s="28" t="s">
        <v>91</v>
      </c>
      <c r="F27" s="27" t="s">
        <v>26</v>
      </c>
      <c r="G27" s="27">
        <f>SUM(I27:M27)</f>
        <v>11</v>
      </c>
      <c r="H27" s="62"/>
      <c r="I27" s="26"/>
      <c r="J27" s="26"/>
      <c r="K27" s="26"/>
      <c r="L27" s="26"/>
      <c r="M27" s="26">
        <v>11</v>
      </c>
      <c r="N27" s="63"/>
    </row>
    <row r="28" spans="1:14" ht="12.75">
      <c r="A28" s="27">
        <v>24</v>
      </c>
      <c r="B28" s="27" t="s">
        <v>176</v>
      </c>
      <c r="C28" s="26" t="s">
        <v>177</v>
      </c>
      <c r="D28" s="27" t="s">
        <v>76</v>
      </c>
      <c r="E28" s="28" t="s">
        <v>178</v>
      </c>
      <c r="F28" s="27" t="s">
        <v>152</v>
      </c>
      <c r="G28" s="27">
        <f>SUM(I28:M28)</f>
        <v>11</v>
      </c>
      <c r="H28" s="62"/>
      <c r="I28" s="26"/>
      <c r="J28" s="26"/>
      <c r="K28" s="26"/>
      <c r="L28" s="26">
        <v>11</v>
      </c>
      <c r="M28" s="26"/>
      <c r="N28" s="63"/>
    </row>
    <row r="29" spans="1:14" ht="12.75">
      <c r="A29" s="27">
        <v>26</v>
      </c>
      <c r="B29" s="27" t="s">
        <v>179</v>
      </c>
      <c r="C29" s="26" t="s">
        <v>180</v>
      </c>
      <c r="D29" s="27" t="s">
        <v>76</v>
      </c>
      <c r="E29" s="28" t="s">
        <v>181</v>
      </c>
      <c r="F29" s="27" t="s">
        <v>152</v>
      </c>
      <c r="G29" s="27">
        <f>SUM(I29:M29)</f>
        <v>10</v>
      </c>
      <c r="H29" s="62"/>
      <c r="I29" s="26"/>
      <c r="J29" s="26"/>
      <c r="K29" s="26"/>
      <c r="L29" s="26">
        <v>10</v>
      </c>
      <c r="M29" s="26"/>
      <c r="N29" s="63"/>
    </row>
    <row r="30" spans="1:14" ht="12.75">
      <c r="A30" s="27">
        <v>27</v>
      </c>
      <c r="B30" s="27" t="s">
        <v>92</v>
      </c>
      <c r="C30" s="26" t="s">
        <v>93</v>
      </c>
      <c r="D30" s="27" t="s">
        <v>76</v>
      </c>
      <c r="E30" s="28" t="s">
        <v>94</v>
      </c>
      <c r="F30" s="27" t="s">
        <v>17</v>
      </c>
      <c r="G30" s="27">
        <f>SUM(I30:M30)</f>
        <v>9</v>
      </c>
      <c r="H30" s="62"/>
      <c r="I30" s="26"/>
      <c r="J30" s="26"/>
      <c r="K30" s="26"/>
      <c r="L30" s="26"/>
      <c r="M30" s="26">
        <v>9</v>
      </c>
      <c r="N30" s="63"/>
    </row>
    <row r="31" spans="1:14" ht="12.75">
      <c r="A31" s="27">
        <v>28</v>
      </c>
      <c r="B31" s="27" t="s">
        <v>95</v>
      </c>
      <c r="C31" s="26" t="s">
        <v>96</v>
      </c>
      <c r="D31" s="27" t="s">
        <v>76</v>
      </c>
      <c r="E31" s="28" t="s">
        <v>97</v>
      </c>
      <c r="F31" s="27" t="s">
        <v>11</v>
      </c>
      <c r="G31" s="27">
        <f>SUM(I31:M31)</f>
        <v>8</v>
      </c>
      <c r="H31" s="62"/>
      <c r="I31" s="26"/>
      <c r="J31" s="26"/>
      <c r="K31" s="26"/>
      <c r="L31" s="26"/>
      <c r="M31" s="26">
        <v>8</v>
      </c>
      <c r="N31" s="63"/>
    </row>
    <row r="32" spans="1:14" ht="12.75">
      <c r="A32" s="27">
        <v>29</v>
      </c>
      <c r="B32" s="27" t="s">
        <v>98</v>
      </c>
      <c r="C32" s="26" t="s">
        <v>99</v>
      </c>
      <c r="D32" s="27" t="s">
        <v>76</v>
      </c>
      <c r="E32" s="28" t="s">
        <v>20</v>
      </c>
      <c r="F32" s="27" t="s">
        <v>17</v>
      </c>
      <c r="G32" s="27">
        <f>SUM(I32:M32)</f>
        <v>6</v>
      </c>
      <c r="H32" s="62"/>
      <c r="I32" s="26"/>
      <c r="J32" s="26"/>
      <c r="K32" s="26"/>
      <c r="L32" s="26"/>
      <c r="M32" s="26">
        <v>6</v>
      </c>
      <c r="N32" s="63"/>
    </row>
    <row r="33" spans="1:14" ht="12.75">
      <c r="A33" s="27"/>
      <c r="B33" s="27"/>
      <c r="C33" s="26"/>
      <c r="D33" s="27"/>
      <c r="E33" s="28"/>
      <c r="F33" s="27"/>
      <c r="G33" s="27"/>
      <c r="H33" s="62"/>
      <c r="I33" s="26"/>
      <c r="J33" s="26"/>
      <c r="K33" s="26"/>
      <c r="L33" s="26"/>
      <c r="M33" s="26"/>
      <c r="N33" s="63"/>
    </row>
    <row r="34" spans="1:15" s="23" customFormat="1" ht="4.5" customHeight="1">
      <c r="A34" s="41"/>
      <c r="B34" s="42"/>
      <c r="C34" s="43"/>
      <c r="D34" s="42"/>
      <c r="E34" s="44"/>
      <c r="F34" s="42"/>
      <c r="G34" s="42"/>
      <c r="H34" s="42"/>
      <c r="I34" s="45"/>
      <c r="J34" s="45"/>
      <c r="K34" s="45"/>
      <c r="L34" s="45"/>
      <c r="M34" s="45"/>
      <c r="N34" s="53"/>
      <c r="O34" s="22"/>
    </row>
    <row r="35" spans="1:14" s="12" customFormat="1" ht="12.75">
      <c r="A35" s="14"/>
      <c r="B35" s="11"/>
      <c r="D35" s="11"/>
      <c r="E35" s="13"/>
      <c r="F35" s="11"/>
      <c r="G35" s="11"/>
      <c r="H35" s="17"/>
      <c r="I35" s="4"/>
      <c r="J35" s="4"/>
      <c r="K35" s="4"/>
      <c r="L35" s="4"/>
      <c r="M35" s="4"/>
      <c r="N35" s="24"/>
    </row>
    <row r="36" spans="1:14" s="9" customFormat="1" ht="12.75">
      <c r="A36" s="15"/>
      <c r="B36" s="8"/>
      <c r="D36" s="8"/>
      <c r="E36" s="10"/>
      <c r="F36" s="8"/>
      <c r="G36" s="8"/>
      <c r="H36" s="18"/>
      <c r="I36" s="4"/>
      <c r="J36" s="4"/>
      <c r="K36" s="4"/>
      <c r="L36" s="4"/>
      <c r="M36" s="4"/>
      <c r="N36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2.710937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7109375" style="4" customWidth="1"/>
    <col min="14" max="14" width="0.85546875" style="23" customWidth="1"/>
    <col min="15" max="15" width="4.57421875" style="4" customWidth="1"/>
  </cols>
  <sheetData>
    <row r="1" spans="1:15" s="4" customFormat="1" ht="165.75" customHeight="1">
      <c r="A1" s="71" t="s">
        <v>397</v>
      </c>
      <c r="B1" s="72"/>
      <c r="C1" s="72"/>
      <c r="D1" s="72"/>
      <c r="E1" s="72"/>
      <c r="F1" s="72"/>
      <c r="G1" s="73"/>
      <c r="H1" s="19"/>
      <c r="I1" s="33"/>
      <c r="J1" s="33" t="s">
        <v>337</v>
      </c>
      <c r="K1" s="33" t="s">
        <v>217</v>
      </c>
      <c r="L1" s="33" t="s">
        <v>148</v>
      </c>
      <c r="M1" s="33" t="s">
        <v>12</v>
      </c>
      <c r="N1" s="35"/>
      <c r="O1" s="6"/>
    </row>
    <row r="2" spans="1:15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278</v>
      </c>
      <c r="K2" s="34" t="s">
        <v>13</v>
      </c>
      <c r="L2" s="34" t="s">
        <v>13</v>
      </c>
      <c r="M2" s="34" t="s">
        <v>13</v>
      </c>
      <c r="N2" s="36"/>
      <c r="O2" s="7"/>
    </row>
    <row r="3" spans="1:15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>
        <v>4</v>
      </c>
      <c r="K3" s="29">
        <v>3</v>
      </c>
      <c r="L3" s="29">
        <v>2</v>
      </c>
      <c r="M3" s="29">
        <v>1</v>
      </c>
      <c r="N3" s="37"/>
      <c r="O3" s="1"/>
    </row>
    <row r="4" spans="1:14" ht="12.75">
      <c r="A4" s="27">
        <v>1</v>
      </c>
      <c r="B4" s="27" t="s">
        <v>379</v>
      </c>
      <c r="C4" s="26" t="s">
        <v>380</v>
      </c>
      <c r="D4" s="27" t="s">
        <v>102</v>
      </c>
      <c r="E4" s="28" t="s">
        <v>25</v>
      </c>
      <c r="F4" s="27" t="s">
        <v>26</v>
      </c>
      <c r="G4" s="27">
        <f>SUM(I4:M4)</f>
        <v>100</v>
      </c>
      <c r="H4" s="19"/>
      <c r="I4" s="26"/>
      <c r="J4" s="26">
        <v>100</v>
      </c>
      <c r="K4" s="26"/>
      <c r="L4" s="26"/>
      <c r="M4" s="26"/>
      <c r="N4" s="36"/>
    </row>
    <row r="5" spans="1:14" ht="12.75">
      <c r="A5" s="27">
        <v>2</v>
      </c>
      <c r="B5" s="27" t="s">
        <v>381</v>
      </c>
      <c r="C5" s="26" t="s">
        <v>382</v>
      </c>
      <c r="D5" s="27" t="s">
        <v>102</v>
      </c>
      <c r="E5" s="28" t="s">
        <v>20</v>
      </c>
      <c r="F5" s="27" t="s">
        <v>170</v>
      </c>
      <c r="G5" s="27">
        <f>SUM(I5:M5)</f>
        <v>90</v>
      </c>
      <c r="H5" s="19"/>
      <c r="I5" s="26"/>
      <c r="J5" s="26">
        <v>90</v>
      </c>
      <c r="K5" s="26"/>
      <c r="L5" s="26"/>
      <c r="M5" s="26"/>
      <c r="N5" s="36"/>
    </row>
    <row r="6" spans="1:14" ht="12.75">
      <c r="A6" s="27">
        <v>3</v>
      </c>
      <c r="B6" s="27" t="s">
        <v>383</v>
      </c>
      <c r="C6" s="26" t="s">
        <v>384</v>
      </c>
      <c r="D6" s="27" t="s">
        <v>102</v>
      </c>
      <c r="E6" s="28" t="s">
        <v>385</v>
      </c>
      <c r="F6" s="27" t="s">
        <v>170</v>
      </c>
      <c r="G6" s="27">
        <f>SUM(I6:M6)</f>
        <v>80</v>
      </c>
      <c r="H6" s="19"/>
      <c r="I6" s="26"/>
      <c r="J6" s="26">
        <v>80</v>
      </c>
      <c r="K6" s="26"/>
      <c r="L6" s="26"/>
      <c r="M6" s="26"/>
      <c r="N6" s="36"/>
    </row>
    <row r="7" spans="1:14" ht="12.75">
      <c r="A7" s="27">
        <v>4</v>
      </c>
      <c r="B7" s="27" t="s">
        <v>386</v>
      </c>
      <c r="C7" s="26" t="s">
        <v>387</v>
      </c>
      <c r="D7" s="27" t="s">
        <v>102</v>
      </c>
      <c r="E7" s="28" t="s">
        <v>20</v>
      </c>
      <c r="F7" s="27" t="s">
        <v>170</v>
      </c>
      <c r="G7" s="27">
        <f>SUM(I7:M7)</f>
        <v>72</v>
      </c>
      <c r="H7" s="19"/>
      <c r="I7" s="26"/>
      <c r="J7" s="26">
        <v>72</v>
      </c>
      <c r="K7" s="26"/>
      <c r="L7" s="26"/>
      <c r="M7" s="26"/>
      <c r="N7" s="36"/>
    </row>
    <row r="8" spans="1:14" ht="12.75">
      <c r="A8" s="27">
        <v>5</v>
      </c>
      <c r="B8" s="27" t="s">
        <v>388</v>
      </c>
      <c r="C8" s="26" t="s">
        <v>389</v>
      </c>
      <c r="D8" s="27" t="s">
        <v>102</v>
      </c>
      <c r="E8" s="28" t="s">
        <v>20</v>
      </c>
      <c r="F8" s="27" t="s">
        <v>170</v>
      </c>
      <c r="G8" s="27">
        <f>SUM(I8:M8)</f>
        <v>66</v>
      </c>
      <c r="H8" s="19"/>
      <c r="I8" s="26"/>
      <c r="J8" s="26">
        <v>66</v>
      </c>
      <c r="K8" s="26"/>
      <c r="L8" s="26"/>
      <c r="M8" s="26"/>
      <c r="N8" s="36"/>
    </row>
    <row r="9" spans="1:14" ht="12.75">
      <c r="A9" s="27">
        <v>6</v>
      </c>
      <c r="B9" s="27" t="s">
        <v>390</v>
      </c>
      <c r="C9" s="26" t="s">
        <v>391</v>
      </c>
      <c r="D9" s="27" t="s">
        <v>102</v>
      </c>
      <c r="E9" s="28" t="s">
        <v>392</v>
      </c>
      <c r="F9" s="27" t="s">
        <v>170</v>
      </c>
      <c r="G9" s="27">
        <f>SUM(I9:M9)</f>
        <v>58</v>
      </c>
      <c r="H9" s="19"/>
      <c r="I9" s="26"/>
      <c r="J9" s="26">
        <v>58</v>
      </c>
      <c r="K9" s="26"/>
      <c r="L9" s="26"/>
      <c r="M9" s="26"/>
      <c r="N9" s="36"/>
    </row>
    <row r="10" spans="1:14" s="4" customFormat="1" ht="12.75">
      <c r="A10" s="27">
        <v>7</v>
      </c>
      <c r="B10" s="27" t="s">
        <v>393</v>
      </c>
      <c r="C10" s="26" t="s">
        <v>394</v>
      </c>
      <c r="D10" s="27" t="s">
        <v>102</v>
      </c>
      <c r="E10" s="28" t="s">
        <v>308</v>
      </c>
      <c r="F10" s="27" t="s">
        <v>170</v>
      </c>
      <c r="G10" s="27">
        <f>SUM(I10:M10)</f>
        <v>50</v>
      </c>
      <c r="H10" s="19"/>
      <c r="I10" s="26"/>
      <c r="J10" s="26">
        <v>50</v>
      </c>
      <c r="K10" s="26"/>
      <c r="L10" s="26"/>
      <c r="M10" s="26"/>
      <c r="N10" s="36"/>
    </row>
    <row r="11" spans="1:14" s="4" customFormat="1" ht="12.75">
      <c r="A11" s="27">
        <v>8</v>
      </c>
      <c r="B11" s="27" t="s">
        <v>395</v>
      </c>
      <c r="C11" s="26" t="s">
        <v>396</v>
      </c>
      <c r="D11" s="27" t="s">
        <v>102</v>
      </c>
      <c r="E11" s="28" t="s">
        <v>20</v>
      </c>
      <c r="F11" s="27" t="s">
        <v>152</v>
      </c>
      <c r="G11" s="27">
        <f>SUM(I11:M11)</f>
        <v>44</v>
      </c>
      <c r="H11" s="19"/>
      <c r="I11" s="26"/>
      <c r="J11" s="26">
        <v>44</v>
      </c>
      <c r="K11" s="26"/>
      <c r="L11" s="26"/>
      <c r="M11" s="26"/>
      <c r="N11" s="36"/>
    </row>
    <row r="12" spans="1:14" s="4" customFormat="1" ht="12.75">
      <c r="A12" s="27">
        <v>9</v>
      </c>
      <c r="B12" s="27" t="s">
        <v>182</v>
      </c>
      <c r="C12" s="26" t="s">
        <v>183</v>
      </c>
      <c r="D12" s="27" t="s">
        <v>102</v>
      </c>
      <c r="E12" s="28" t="s">
        <v>155</v>
      </c>
      <c r="F12" s="27" t="s">
        <v>152</v>
      </c>
      <c r="G12" s="27">
        <f>SUM(I12:M12)</f>
        <v>30</v>
      </c>
      <c r="H12" s="19"/>
      <c r="I12" s="26"/>
      <c r="J12" s="26"/>
      <c r="K12" s="26"/>
      <c r="L12" s="26">
        <v>30</v>
      </c>
      <c r="M12" s="26"/>
      <c r="N12" s="36"/>
    </row>
    <row r="13" spans="1:14" s="4" customFormat="1" ht="12.75">
      <c r="A13" s="27">
        <v>9</v>
      </c>
      <c r="B13" s="27" t="s">
        <v>265</v>
      </c>
      <c r="C13" s="26" t="s">
        <v>266</v>
      </c>
      <c r="D13" s="27" t="s">
        <v>102</v>
      </c>
      <c r="E13" s="28" t="s">
        <v>236</v>
      </c>
      <c r="F13" s="27" t="s">
        <v>221</v>
      </c>
      <c r="G13" s="27">
        <f>SUM(I13:M13)</f>
        <v>30</v>
      </c>
      <c r="H13" s="19"/>
      <c r="I13" s="26"/>
      <c r="J13" s="26"/>
      <c r="K13" s="26">
        <v>30</v>
      </c>
      <c r="L13" s="26"/>
      <c r="M13" s="26"/>
      <c r="N13" s="36"/>
    </row>
    <row r="14" spans="1:14" s="4" customFormat="1" ht="12.75">
      <c r="A14" s="27">
        <v>11</v>
      </c>
      <c r="B14" s="27" t="s">
        <v>100</v>
      </c>
      <c r="C14" s="26" t="s">
        <v>101</v>
      </c>
      <c r="D14" s="27" t="s">
        <v>102</v>
      </c>
      <c r="E14" s="28" t="s">
        <v>20</v>
      </c>
      <c r="F14" s="27" t="s">
        <v>17</v>
      </c>
      <c r="G14" s="27">
        <f>SUM(I14:M14)</f>
        <v>25</v>
      </c>
      <c r="H14" s="19"/>
      <c r="I14" s="26"/>
      <c r="J14" s="26"/>
      <c r="K14" s="26"/>
      <c r="L14" s="26"/>
      <c r="M14" s="26">
        <v>25</v>
      </c>
      <c r="N14" s="36"/>
    </row>
    <row r="15" spans="1:14" s="4" customFormat="1" ht="12.75">
      <c r="A15" s="27">
        <v>11</v>
      </c>
      <c r="B15" s="27" t="s">
        <v>184</v>
      </c>
      <c r="C15" s="26" t="s">
        <v>185</v>
      </c>
      <c r="D15" s="27" t="s">
        <v>102</v>
      </c>
      <c r="E15" s="28" t="s">
        <v>20</v>
      </c>
      <c r="F15" s="27" t="s">
        <v>152</v>
      </c>
      <c r="G15" s="27">
        <f>SUM(I15:M15)</f>
        <v>25</v>
      </c>
      <c r="H15" s="19"/>
      <c r="I15" s="26"/>
      <c r="J15" s="26"/>
      <c r="K15" s="26"/>
      <c r="L15" s="26">
        <v>25</v>
      </c>
      <c r="M15" s="26"/>
      <c r="N15" s="36"/>
    </row>
    <row r="16" spans="1:14" s="4" customFormat="1" ht="12.75">
      <c r="A16" s="27">
        <v>13</v>
      </c>
      <c r="B16" s="27" t="s">
        <v>103</v>
      </c>
      <c r="C16" s="26" t="s">
        <v>104</v>
      </c>
      <c r="D16" s="27" t="s">
        <v>102</v>
      </c>
      <c r="E16" s="28" t="s">
        <v>20</v>
      </c>
      <c r="F16" s="27" t="s">
        <v>17</v>
      </c>
      <c r="G16" s="27">
        <f>SUM(I16:M16)</f>
        <v>21</v>
      </c>
      <c r="H16" s="19"/>
      <c r="I16" s="26"/>
      <c r="J16" s="26"/>
      <c r="K16" s="26"/>
      <c r="L16" s="26"/>
      <c r="M16" s="26">
        <v>21</v>
      </c>
      <c r="N16" s="36"/>
    </row>
    <row r="17" spans="1:14" s="4" customFormat="1" ht="12.75">
      <c r="A17" s="27">
        <v>13</v>
      </c>
      <c r="B17" s="27" t="s">
        <v>186</v>
      </c>
      <c r="C17" s="26" t="s">
        <v>187</v>
      </c>
      <c r="D17" s="27" t="s">
        <v>102</v>
      </c>
      <c r="E17" s="28" t="s">
        <v>20</v>
      </c>
      <c r="F17" s="27" t="s">
        <v>152</v>
      </c>
      <c r="G17" s="27">
        <f>SUM(I17:M17)</f>
        <v>21</v>
      </c>
      <c r="H17" s="19"/>
      <c r="I17" s="26"/>
      <c r="J17" s="26"/>
      <c r="K17" s="26"/>
      <c r="L17" s="26">
        <v>21</v>
      </c>
      <c r="M17" s="26"/>
      <c r="N17" s="36"/>
    </row>
    <row r="18" spans="1:14" s="4" customFormat="1" ht="12.75">
      <c r="A18" s="27">
        <v>15</v>
      </c>
      <c r="B18" s="27" t="s">
        <v>188</v>
      </c>
      <c r="C18" s="26" t="s">
        <v>189</v>
      </c>
      <c r="D18" s="27" t="s">
        <v>102</v>
      </c>
      <c r="E18" s="28" t="s">
        <v>190</v>
      </c>
      <c r="F18" s="27" t="s">
        <v>152</v>
      </c>
      <c r="G18" s="27">
        <f>SUM(I18:M18)</f>
        <v>19</v>
      </c>
      <c r="H18" s="19"/>
      <c r="I18" s="26"/>
      <c r="J18" s="26"/>
      <c r="K18" s="26"/>
      <c r="L18" s="26">
        <v>19</v>
      </c>
      <c r="M18" s="26"/>
      <c r="N18" s="36"/>
    </row>
    <row r="19" spans="1:14" s="4" customFormat="1" ht="12.75">
      <c r="A19" s="27">
        <v>16</v>
      </c>
      <c r="B19" s="27" t="s">
        <v>105</v>
      </c>
      <c r="C19" s="26" t="s">
        <v>106</v>
      </c>
      <c r="D19" s="27" t="s">
        <v>102</v>
      </c>
      <c r="E19" s="28" t="s">
        <v>107</v>
      </c>
      <c r="F19" s="27" t="s">
        <v>26</v>
      </c>
      <c r="G19" s="27">
        <f>SUM(I19:M19)</f>
        <v>17</v>
      </c>
      <c r="H19" s="19"/>
      <c r="I19" s="26"/>
      <c r="J19" s="26"/>
      <c r="K19" s="26"/>
      <c r="L19" s="26"/>
      <c r="M19" s="26">
        <v>17</v>
      </c>
      <c r="N19" s="36"/>
    </row>
    <row r="20" spans="1:14" s="4" customFormat="1" ht="12.75">
      <c r="A20" s="27">
        <v>16</v>
      </c>
      <c r="B20" s="27" t="s">
        <v>191</v>
      </c>
      <c r="C20" s="26" t="s">
        <v>192</v>
      </c>
      <c r="D20" s="27" t="s">
        <v>102</v>
      </c>
      <c r="E20" s="28" t="s">
        <v>193</v>
      </c>
      <c r="F20" s="27" t="s">
        <v>152</v>
      </c>
      <c r="G20" s="27">
        <f>SUM(I20:M20)</f>
        <v>17</v>
      </c>
      <c r="H20" s="19"/>
      <c r="I20" s="26"/>
      <c r="J20" s="26"/>
      <c r="K20" s="26"/>
      <c r="L20" s="26">
        <v>17</v>
      </c>
      <c r="M20" s="26"/>
      <c r="N20" s="36"/>
    </row>
    <row r="21" spans="1:14" s="4" customFormat="1" ht="12.75">
      <c r="A21" s="27">
        <v>18</v>
      </c>
      <c r="B21" s="27" t="s">
        <v>194</v>
      </c>
      <c r="C21" s="26" t="s">
        <v>195</v>
      </c>
      <c r="D21" s="27" t="s">
        <v>102</v>
      </c>
      <c r="E21" s="28" t="s">
        <v>196</v>
      </c>
      <c r="F21" s="27" t="s">
        <v>152</v>
      </c>
      <c r="G21" s="27">
        <f>SUM(I21:M21)</f>
        <v>15</v>
      </c>
      <c r="H21" s="19"/>
      <c r="I21" s="26"/>
      <c r="J21" s="26"/>
      <c r="K21" s="26"/>
      <c r="L21" s="26">
        <v>15</v>
      </c>
      <c r="M21" s="26"/>
      <c r="N21" s="36"/>
    </row>
    <row r="22" spans="1:14" s="4" customFormat="1" ht="12.75">
      <c r="A22" s="27">
        <v>19</v>
      </c>
      <c r="B22" s="27" t="s">
        <v>108</v>
      </c>
      <c r="C22" s="26" t="s">
        <v>109</v>
      </c>
      <c r="D22" s="27" t="s">
        <v>102</v>
      </c>
      <c r="E22" s="28" t="s">
        <v>20</v>
      </c>
      <c r="F22" s="27" t="s">
        <v>17</v>
      </c>
      <c r="G22" s="27">
        <f>SUM(I22:M22)</f>
        <v>12</v>
      </c>
      <c r="H22" s="19"/>
      <c r="I22" s="26"/>
      <c r="J22" s="26"/>
      <c r="K22" s="26"/>
      <c r="L22" s="26"/>
      <c r="M22" s="26">
        <v>12</v>
      </c>
      <c r="N22" s="36"/>
    </row>
    <row r="23" spans="1:14" s="4" customFormat="1" ht="12.75">
      <c r="A23" s="27">
        <v>20</v>
      </c>
      <c r="B23" s="30" t="s">
        <v>110</v>
      </c>
      <c r="C23" s="31" t="s">
        <v>111</v>
      </c>
      <c r="D23" s="30" t="s">
        <v>102</v>
      </c>
      <c r="E23" s="32" t="s">
        <v>20</v>
      </c>
      <c r="F23" s="30" t="s">
        <v>17</v>
      </c>
      <c r="G23" s="27">
        <f>SUM(I23:M23)</f>
        <v>11</v>
      </c>
      <c r="H23" s="21"/>
      <c r="I23" s="26"/>
      <c r="J23" s="26"/>
      <c r="K23" s="26"/>
      <c r="L23" s="26"/>
      <c r="M23" s="26">
        <v>11</v>
      </c>
      <c r="N23" s="37"/>
    </row>
    <row r="24" spans="1:14" s="4" customFormat="1" ht="12.75">
      <c r="A24" s="27">
        <v>21</v>
      </c>
      <c r="B24" s="27" t="s">
        <v>112</v>
      </c>
      <c r="C24" s="26" t="s">
        <v>113</v>
      </c>
      <c r="D24" s="27" t="s">
        <v>102</v>
      </c>
      <c r="E24" s="28" t="s">
        <v>51</v>
      </c>
      <c r="F24" s="27" t="s">
        <v>17</v>
      </c>
      <c r="G24" s="27">
        <f>SUM(I24:M24)</f>
        <v>9</v>
      </c>
      <c r="H24" s="19"/>
      <c r="I24" s="26"/>
      <c r="J24" s="26"/>
      <c r="K24" s="26"/>
      <c r="L24" s="26"/>
      <c r="M24" s="26">
        <v>9</v>
      </c>
      <c r="N24" s="36"/>
    </row>
    <row r="25" spans="1:14" s="4" customFormat="1" ht="12.75">
      <c r="A25" s="27">
        <v>22</v>
      </c>
      <c r="B25" s="27" t="s">
        <v>114</v>
      </c>
      <c r="C25" s="26" t="s">
        <v>115</v>
      </c>
      <c r="D25" s="27" t="s">
        <v>102</v>
      </c>
      <c r="E25" s="28" t="s">
        <v>20</v>
      </c>
      <c r="F25" s="27" t="s">
        <v>17</v>
      </c>
      <c r="G25" s="27">
        <f>SUM(I25:M25)</f>
        <v>7</v>
      </c>
      <c r="H25" s="19"/>
      <c r="I25" s="26"/>
      <c r="J25" s="26"/>
      <c r="K25" s="26"/>
      <c r="L25" s="26"/>
      <c r="M25" s="26">
        <v>7</v>
      </c>
      <c r="N25" s="36"/>
    </row>
    <row r="26" spans="1:14" ht="12.75">
      <c r="A26" s="27"/>
      <c r="B26" s="27"/>
      <c r="C26" s="26"/>
      <c r="D26" s="27"/>
      <c r="E26" s="28"/>
      <c r="F26" s="27"/>
      <c r="G26" s="27"/>
      <c r="H26" s="19"/>
      <c r="I26" s="26"/>
      <c r="J26" s="26"/>
      <c r="K26" s="26"/>
      <c r="L26" s="26"/>
      <c r="M26" s="26"/>
      <c r="N26" s="36"/>
    </row>
    <row r="27" spans="1:15" s="23" customFormat="1" ht="4.5" customHeight="1">
      <c r="A27" s="41"/>
      <c r="B27" s="42"/>
      <c r="C27" s="43"/>
      <c r="D27" s="42"/>
      <c r="E27" s="44"/>
      <c r="F27" s="42"/>
      <c r="G27" s="42"/>
      <c r="H27" s="42"/>
      <c r="I27" s="45"/>
      <c r="J27" s="45"/>
      <c r="K27" s="45"/>
      <c r="L27" s="45"/>
      <c r="M27" s="45"/>
      <c r="N27" s="46"/>
      <c r="O27" s="22"/>
    </row>
    <row r="28" spans="1:14" s="12" customFormat="1" ht="12.75">
      <c r="A28" s="14"/>
      <c r="B28" s="11"/>
      <c r="D28" s="11"/>
      <c r="E28" s="13"/>
      <c r="F28" s="11"/>
      <c r="G28" s="11"/>
      <c r="H28" s="17"/>
      <c r="I28" s="4"/>
      <c r="J28" s="4"/>
      <c r="K28" s="4"/>
      <c r="L28" s="4"/>
      <c r="M28" s="4"/>
      <c r="N28" s="24"/>
    </row>
    <row r="29" spans="1:14" s="9" customFormat="1" ht="12.75">
      <c r="A29" s="15"/>
      <c r="B29" s="8"/>
      <c r="D29" s="8"/>
      <c r="E29" s="10"/>
      <c r="F29" s="8"/>
      <c r="G29" s="8"/>
      <c r="H29" s="18"/>
      <c r="I29" s="4"/>
      <c r="J29" s="4"/>
      <c r="K29" s="4"/>
      <c r="L29" s="4"/>
      <c r="M29" s="4"/>
      <c r="N29" s="25"/>
    </row>
    <row r="30" spans="1:14" s="9" customFormat="1" ht="12.75">
      <c r="A30" s="15"/>
      <c r="B30" s="8"/>
      <c r="D30" s="8"/>
      <c r="E30" s="10"/>
      <c r="F30" s="8"/>
      <c r="G30" s="8"/>
      <c r="H30" s="18"/>
      <c r="I30" s="4"/>
      <c r="J30" s="4"/>
      <c r="K30" s="4"/>
      <c r="L30" s="4"/>
      <c r="M30" s="4"/>
      <c r="N30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7109375" style="4" customWidth="1"/>
    <col min="14" max="14" width="0.85546875" style="23" customWidth="1"/>
    <col min="15" max="15" width="4.57421875" style="4" customWidth="1"/>
  </cols>
  <sheetData>
    <row r="1" spans="1:15" s="4" customFormat="1" ht="168.75" customHeight="1">
      <c r="A1" s="71" t="s">
        <v>411</v>
      </c>
      <c r="B1" s="72"/>
      <c r="C1" s="72"/>
      <c r="D1" s="72"/>
      <c r="E1" s="72"/>
      <c r="F1" s="72"/>
      <c r="G1" s="73"/>
      <c r="H1" s="19"/>
      <c r="I1" s="33"/>
      <c r="J1" s="33" t="s">
        <v>337</v>
      </c>
      <c r="K1" s="33" t="s">
        <v>217</v>
      </c>
      <c r="L1" s="33" t="s">
        <v>148</v>
      </c>
      <c r="M1" s="33" t="s">
        <v>12</v>
      </c>
      <c r="N1" s="35"/>
      <c r="O1" s="6"/>
    </row>
    <row r="2" spans="1:15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278</v>
      </c>
      <c r="K2" s="34" t="s">
        <v>13</v>
      </c>
      <c r="L2" s="34" t="s">
        <v>13</v>
      </c>
      <c r="M2" s="34" t="s">
        <v>13</v>
      </c>
      <c r="N2" s="36"/>
      <c r="O2" s="7"/>
    </row>
    <row r="3" spans="1:15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>
        <v>4</v>
      </c>
      <c r="K3" s="29">
        <v>3</v>
      </c>
      <c r="L3" s="29">
        <v>2</v>
      </c>
      <c r="M3" s="29">
        <v>1</v>
      </c>
      <c r="N3" s="37"/>
      <c r="O3" s="1"/>
    </row>
    <row r="4" spans="1:14" ht="13.5" customHeight="1">
      <c r="A4" s="27">
        <v>1</v>
      </c>
      <c r="B4" s="27" t="s">
        <v>398</v>
      </c>
      <c r="C4" s="26" t="s">
        <v>399</v>
      </c>
      <c r="D4" s="27" t="s">
        <v>118</v>
      </c>
      <c r="E4" s="28" t="s">
        <v>20</v>
      </c>
      <c r="F4" s="27" t="s">
        <v>170</v>
      </c>
      <c r="G4" s="27">
        <f>SUM(I4:M4)</f>
        <v>100</v>
      </c>
      <c r="H4" s="19"/>
      <c r="I4" s="26"/>
      <c r="J4" s="26">
        <v>100</v>
      </c>
      <c r="K4" s="26"/>
      <c r="L4" s="26"/>
      <c r="M4" s="26"/>
      <c r="N4" s="36"/>
    </row>
    <row r="5" spans="1:14" ht="13.5" customHeight="1">
      <c r="A5" s="27">
        <v>2</v>
      </c>
      <c r="B5" s="27" t="s">
        <v>400</v>
      </c>
      <c r="C5" s="26" t="s">
        <v>401</v>
      </c>
      <c r="D5" s="27" t="s">
        <v>118</v>
      </c>
      <c r="E5" s="28" t="s">
        <v>20</v>
      </c>
      <c r="F5" s="27" t="s">
        <v>170</v>
      </c>
      <c r="G5" s="27">
        <f>SUM(I5:M5)</f>
        <v>90</v>
      </c>
      <c r="H5" s="19"/>
      <c r="I5" s="26"/>
      <c r="J5" s="26">
        <v>90</v>
      </c>
      <c r="K5" s="26"/>
      <c r="L5" s="26"/>
      <c r="M5" s="26"/>
      <c r="N5" s="36"/>
    </row>
    <row r="6" spans="1:14" ht="13.5" customHeight="1">
      <c r="A6" s="27">
        <v>3</v>
      </c>
      <c r="B6" s="27" t="s">
        <v>402</v>
      </c>
      <c r="C6" s="26" t="s">
        <v>403</v>
      </c>
      <c r="D6" s="27" t="s">
        <v>118</v>
      </c>
      <c r="E6" s="28" t="s">
        <v>404</v>
      </c>
      <c r="F6" s="27" t="s">
        <v>170</v>
      </c>
      <c r="G6" s="27">
        <f>SUM(I6:M6)</f>
        <v>80</v>
      </c>
      <c r="H6" s="19"/>
      <c r="I6" s="26"/>
      <c r="J6" s="26">
        <v>80</v>
      </c>
      <c r="K6" s="26"/>
      <c r="L6" s="26"/>
      <c r="M6" s="26"/>
      <c r="N6" s="36"/>
    </row>
    <row r="7" spans="1:14" ht="13.5" customHeight="1">
      <c r="A7" s="27">
        <v>4</v>
      </c>
      <c r="B7" s="27" t="s">
        <v>405</v>
      </c>
      <c r="C7" s="26" t="s">
        <v>406</v>
      </c>
      <c r="D7" s="27" t="s">
        <v>118</v>
      </c>
      <c r="E7" s="28" t="s">
        <v>20</v>
      </c>
      <c r="F7" s="27" t="s">
        <v>170</v>
      </c>
      <c r="G7" s="27">
        <f>SUM(I7:M7)</f>
        <v>72</v>
      </c>
      <c r="H7" s="19"/>
      <c r="I7" s="26"/>
      <c r="J7" s="26">
        <v>72</v>
      </c>
      <c r="K7" s="26"/>
      <c r="L7" s="26"/>
      <c r="M7" s="26"/>
      <c r="N7" s="36"/>
    </row>
    <row r="8" spans="1:14" ht="13.5" customHeight="1">
      <c r="A8" s="27">
        <v>5</v>
      </c>
      <c r="B8" s="27" t="s">
        <v>407</v>
      </c>
      <c r="C8" s="26" t="s">
        <v>408</v>
      </c>
      <c r="D8" s="27" t="s">
        <v>118</v>
      </c>
      <c r="E8" s="28" t="s">
        <v>20</v>
      </c>
      <c r="F8" s="27" t="s">
        <v>170</v>
      </c>
      <c r="G8" s="27">
        <f>SUM(I8:M8)</f>
        <v>66</v>
      </c>
      <c r="H8" s="19"/>
      <c r="I8" s="26"/>
      <c r="J8" s="26">
        <v>66</v>
      </c>
      <c r="K8" s="26"/>
      <c r="L8" s="26"/>
      <c r="M8" s="26"/>
      <c r="N8" s="36"/>
    </row>
    <row r="9" spans="1:14" ht="13.5" customHeight="1">
      <c r="A9" s="27">
        <v>6</v>
      </c>
      <c r="B9" s="27" t="s">
        <v>409</v>
      </c>
      <c r="C9" s="26" t="s">
        <v>410</v>
      </c>
      <c r="D9" s="27" t="s">
        <v>118</v>
      </c>
      <c r="E9" s="28" t="s">
        <v>20</v>
      </c>
      <c r="F9" s="27" t="s">
        <v>170</v>
      </c>
      <c r="G9" s="27">
        <f>SUM(I9:M9)</f>
        <v>58</v>
      </c>
      <c r="H9" s="19"/>
      <c r="I9" s="26"/>
      <c r="J9" s="26">
        <v>58</v>
      </c>
      <c r="K9" s="26"/>
      <c r="L9" s="26"/>
      <c r="M9" s="26"/>
      <c r="N9" s="36"/>
    </row>
    <row r="10" spans="1:14" s="4" customFormat="1" ht="13.5" customHeight="1">
      <c r="A10" s="27">
        <v>7</v>
      </c>
      <c r="B10" s="27" t="s">
        <v>116</v>
      </c>
      <c r="C10" s="26" t="s">
        <v>117</v>
      </c>
      <c r="D10" s="27" t="s">
        <v>118</v>
      </c>
      <c r="E10" s="28" t="s">
        <v>20</v>
      </c>
      <c r="F10" s="27" t="s">
        <v>17</v>
      </c>
      <c r="G10" s="27">
        <f>SUM(I10:M10)</f>
        <v>30</v>
      </c>
      <c r="H10" s="19"/>
      <c r="I10" s="26"/>
      <c r="J10" s="26"/>
      <c r="K10" s="26"/>
      <c r="L10" s="26"/>
      <c r="M10" s="26">
        <v>30</v>
      </c>
      <c r="N10" s="36"/>
    </row>
    <row r="11" spans="1:14" s="4" customFormat="1" ht="13.5" customHeight="1">
      <c r="A11" s="27">
        <v>7</v>
      </c>
      <c r="B11" s="27" t="s">
        <v>197</v>
      </c>
      <c r="C11" s="26" t="s">
        <v>198</v>
      </c>
      <c r="D11" s="27" t="s">
        <v>118</v>
      </c>
      <c r="E11" s="28" t="s">
        <v>199</v>
      </c>
      <c r="F11" s="27" t="s">
        <v>163</v>
      </c>
      <c r="G11" s="27">
        <f>SUM(I11:M11)</f>
        <v>30</v>
      </c>
      <c r="H11" s="19"/>
      <c r="I11" s="26"/>
      <c r="J11" s="26"/>
      <c r="K11" s="26"/>
      <c r="L11" s="26">
        <v>30</v>
      </c>
      <c r="M11" s="26"/>
      <c r="N11" s="36"/>
    </row>
    <row r="12" spans="1:14" s="4" customFormat="1" ht="13.5" customHeight="1">
      <c r="A12" s="27">
        <v>7</v>
      </c>
      <c r="B12" s="27" t="s">
        <v>267</v>
      </c>
      <c r="C12" s="26" t="s">
        <v>268</v>
      </c>
      <c r="D12" s="27" t="s">
        <v>118</v>
      </c>
      <c r="E12" s="28" t="s">
        <v>256</v>
      </c>
      <c r="F12" s="27" t="s">
        <v>257</v>
      </c>
      <c r="G12" s="27">
        <f>SUM(I12:M12)</f>
        <v>30</v>
      </c>
      <c r="H12" s="19"/>
      <c r="I12" s="26"/>
      <c r="J12" s="26"/>
      <c r="K12" s="26">
        <v>30</v>
      </c>
      <c r="L12" s="26"/>
      <c r="M12" s="26"/>
      <c r="N12" s="36"/>
    </row>
    <row r="13" spans="1:14" s="4" customFormat="1" ht="13.5" customHeight="1">
      <c r="A13" s="27">
        <v>10</v>
      </c>
      <c r="B13" s="27" t="s">
        <v>119</v>
      </c>
      <c r="C13" s="26" t="s">
        <v>120</v>
      </c>
      <c r="D13" s="27" t="s">
        <v>118</v>
      </c>
      <c r="E13" s="28" t="s">
        <v>121</v>
      </c>
      <c r="F13" s="27" t="s">
        <v>11</v>
      </c>
      <c r="G13" s="27">
        <f>SUM(I13:M13)</f>
        <v>25</v>
      </c>
      <c r="H13" s="19"/>
      <c r="I13" s="26"/>
      <c r="J13" s="26"/>
      <c r="K13" s="26"/>
      <c r="L13" s="26"/>
      <c r="M13" s="26">
        <v>25</v>
      </c>
      <c r="N13" s="36"/>
    </row>
    <row r="14" spans="1:14" s="4" customFormat="1" ht="13.5" customHeight="1">
      <c r="A14" s="27">
        <v>10</v>
      </c>
      <c r="B14" s="27" t="s">
        <v>200</v>
      </c>
      <c r="C14" s="26" t="s">
        <v>201</v>
      </c>
      <c r="D14" s="27" t="s">
        <v>118</v>
      </c>
      <c r="E14" s="28" t="s">
        <v>202</v>
      </c>
      <c r="F14" s="27" t="s">
        <v>152</v>
      </c>
      <c r="G14" s="27">
        <f>SUM(I14:M14)</f>
        <v>25</v>
      </c>
      <c r="H14" s="19"/>
      <c r="I14" s="26"/>
      <c r="J14" s="26"/>
      <c r="K14" s="26"/>
      <c r="L14" s="26">
        <v>25</v>
      </c>
      <c r="M14" s="26"/>
      <c r="N14" s="36"/>
    </row>
    <row r="15" spans="1:14" s="4" customFormat="1" ht="13.5" customHeight="1">
      <c r="A15" s="27">
        <v>12</v>
      </c>
      <c r="B15" s="27" t="s">
        <v>203</v>
      </c>
      <c r="C15" s="26" t="s">
        <v>204</v>
      </c>
      <c r="D15" s="27" t="s">
        <v>118</v>
      </c>
      <c r="E15" s="28" t="s">
        <v>20</v>
      </c>
      <c r="F15" s="27" t="s">
        <v>152</v>
      </c>
      <c r="G15" s="27">
        <f>SUM(I15:M15)</f>
        <v>21</v>
      </c>
      <c r="H15" s="19"/>
      <c r="I15" s="26"/>
      <c r="J15" s="26"/>
      <c r="K15" s="26"/>
      <c r="L15" s="26">
        <v>21</v>
      </c>
      <c r="M15" s="26"/>
      <c r="N15" s="36"/>
    </row>
    <row r="16" spans="1:14" s="4" customFormat="1" ht="13.5" customHeight="1">
      <c r="A16" s="27">
        <v>13</v>
      </c>
      <c r="B16" s="27" t="s">
        <v>122</v>
      </c>
      <c r="C16" s="26" t="s">
        <v>123</v>
      </c>
      <c r="D16" s="27" t="s">
        <v>118</v>
      </c>
      <c r="E16" s="28" t="s">
        <v>20</v>
      </c>
      <c r="F16" s="27" t="s">
        <v>17</v>
      </c>
      <c r="G16" s="27">
        <f>SUM(I16:M16)</f>
        <v>19</v>
      </c>
      <c r="H16" s="19"/>
      <c r="I16" s="26"/>
      <c r="J16" s="26"/>
      <c r="K16" s="26"/>
      <c r="L16" s="26"/>
      <c r="M16" s="26">
        <v>19</v>
      </c>
      <c r="N16" s="36"/>
    </row>
    <row r="17" spans="1:14" s="4" customFormat="1" ht="13.5" customHeight="1">
      <c r="A17" s="27">
        <v>14</v>
      </c>
      <c r="B17" s="27" t="s">
        <v>124</v>
      </c>
      <c r="C17" s="26" t="s">
        <v>125</v>
      </c>
      <c r="D17" s="27" t="s">
        <v>118</v>
      </c>
      <c r="E17" s="28" t="s">
        <v>126</v>
      </c>
      <c r="F17" s="27" t="s">
        <v>11</v>
      </c>
      <c r="G17" s="27">
        <f>SUM(I17:M17)</f>
        <v>13</v>
      </c>
      <c r="H17" s="19"/>
      <c r="I17" s="26"/>
      <c r="J17" s="26"/>
      <c r="K17" s="26"/>
      <c r="L17" s="26"/>
      <c r="M17" s="26">
        <v>13</v>
      </c>
      <c r="N17" s="36"/>
    </row>
    <row r="18" spans="1:14" s="4" customFormat="1" ht="13.5" customHeight="1">
      <c r="A18" s="27">
        <v>15</v>
      </c>
      <c r="B18" s="27" t="s">
        <v>127</v>
      </c>
      <c r="C18" s="26" t="s">
        <v>128</v>
      </c>
      <c r="D18" s="27" t="s">
        <v>118</v>
      </c>
      <c r="E18" s="28" t="s">
        <v>20</v>
      </c>
      <c r="F18" s="27" t="s">
        <v>17</v>
      </c>
      <c r="G18" s="27">
        <f>SUM(I18:M18)</f>
        <v>11</v>
      </c>
      <c r="H18" s="19"/>
      <c r="I18" s="26"/>
      <c r="J18" s="26"/>
      <c r="K18" s="26"/>
      <c r="L18" s="26"/>
      <c r="M18" s="26">
        <v>11</v>
      </c>
      <c r="N18" s="36"/>
    </row>
    <row r="19" spans="1:14" s="4" customFormat="1" ht="13.5" customHeight="1">
      <c r="A19" s="27">
        <v>16</v>
      </c>
      <c r="B19" s="27" t="s">
        <v>129</v>
      </c>
      <c r="C19" s="26" t="s">
        <v>130</v>
      </c>
      <c r="D19" s="27" t="s">
        <v>118</v>
      </c>
      <c r="E19" s="28" t="s">
        <v>48</v>
      </c>
      <c r="F19" s="27" t="s">
        <v>17</v>
      </c>
      <c r="G19" s="27">
        <f>SUM(I19:M19)</f>
        <v>2</v>
      </c>
      <c r="H19" s="19"/>
      <c r="I19" s="26"/>
      <c r="J19" s="26"/>
      <c r="K19" s="26"/>
      <c r="L19" s="26"/>
      <c r="M19" s="26">
        <v>2</v>
      </c>
      <c r="N19" s="36"/>
    </row>
    <row r="20" spans="1:14" s="4" customFormat="1" ht="13.5" customHeight="1">
      <c r="A20" s="27">
        <v>17</v>
      </c>
      <c r="B20" s="27" t="s">
        <v>131</v>
      </c>
      <c r="C20" s="26" t="s">
        <v>132</v>
      </c>
      <c r="D20" s="27" t="s">
        <v>118</v>
      </c>
      <c r="E20" s="28" t="s">
        <v>133</v>
      </c>
      <c r="F20" s="27" t="s">
        <v>26</v>
      </c>
      <c r="G20" s="27">
        <f>SUM(I20:M20)</f>
        <v>1</v>
      </c>
      <c r="H20" s="19"/>
      <c r="I20" s="26"/>
      <c r="J20" s="26"/>
      <c r="K20" s="26"/>
      <c r="L20" s="26"/>
      <c r="M20" s="26">
        <v>1</v>
      </c>
      <c r="N20" s="36"/>
    </row>
    <row r="21" spans="1:14" ht="12.75">
      <c r="A21" s="27"/>
      <c r="B21" s="27"/>
      <c r="C21" s="26"/>
      <c r="D21" s="27"/>
      <c r="E21" s="28"/>
      <c r="F21" s="27"/>
      <c r="G21" s="27"/>
      <c r="H21" s="19"/>
      <c r="I21" s="26"/>
      <c r="J21" s="26"/>
      <c r="K21" s="26"/>
      <c r="L21" s="26"/>
      <c r="M21" s="26"/>
      <c r="N21" s="36"/>
    </row>
    <row r="22" spans="1:15" s="23" customFormat="1" ht="4.5" customHeight="1">
      <c r="A22" s="41"/>
      <c r="B22" s="42"/>
      <c r="C22" s="43"/>
      <c r="D22" s="42"/>
      <c r="E22" s="44"/>
      <c r="F22" s="42"/>
      <c r="G22" s="42"/>
      <c r="H22" s="42"/>
      <c r="I22" s="45"/>
      <c r="J22" s="45"/>
      <c r="K22" s="45"/>
      <c r="L22" s="45"/>
      <c r="M22" s="45"/>
      <c r="N22" s="46"/>
      <c r="O22" s="22"/>
    </row>
    <row r="23" spans="1:14" s="12" customFormat="1" ht="12.75">
      <c r="A23" s="14"/>
      <c r="B23" s="11"/>
      <c r="D23" s="11"/>
      <c r="E23" s="13"/>
      <c r="F23" s="11"/>
      <c r="G23" s="11"/>
      <c r="H23" s="17"/>
      <c r="I23" s="4"/>
      <c r="J23" s="4"/>
      <c r="K23" s="4"/>
      <c r="L23" s="4"/>
      <c r="M23" s="4"/>
      <c r="N23" s="24"/>
    </row>
    <row r="24" spans="1:14" s="9" customFormat="1" ht="12.75">
      <c r="A24" s="15"/>
      <c r="B24" s="8"/>
      <c r="D24" s="8"/>
      <c r="E24" s="10"/>
      <c r="F24" s="8"/>
      <c r="G24" s="8"/>
      <c r="H24" s="18"/>
      <c r="I24" s="4"/>
      <c r="J24" s="4"/>
      <c r="K24" s="4"/>
      <c r="L24" s="4"/>
      <c r="M24" s="4"/>
      <c r="N24" s="25"/>
    </row>
    <row r="31" spans="1:3" ht="12.75">
      <c r="A31" s="70"/>
      <c r="B31" s="70"/>
      <c r="C31" s="70"/>
    </row>
  </sheetData>
  <sheetProtection/>
  <mergeCells count="2">
    <mergeCell ref="A31:C31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3.421875" style="0" bestFit="1" customWidth="1"/>
    <col min="4" max="4" width="7.8515625" style="2" customWidth="1"/>
    <col min="5" max="5" width="35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5.00390625" style="16" customWidth="1"/>
    <col min="14" max="14" width="0.85546875" style="23" customWidth="1"/>
    <col min="15" max="15" width="4.57421875" style="4" customWidth="1"/>
  </cols>
  <sheetData>
    <row r="1" spans="1:15" s="4" customFormat="1" ht="165" customHeight="1">
      <c r="A1" s="71" t="s">
        <v>425</v>
      </c>
      <c r="B1" s="72"/>
      <c r="C1" s="72"/>
      <c r="D1" s="72"/>
      <c r="E1" s="72"/>
      <c r="F1" s="72"/>
      <c r="G1" s="73"/>
      <c r="H1" s="19"/>
      <c r="I1" s="64"/>
      <c r="J1" s="64" t="s">
        <v>337</v>
      </c>
      <c r="K1" s="64" t="s">
        <v>217</v>
      </c>
      <c r="L1" s="64" t="s">
        <v>148</v>
      </c>
      <c r="M1" s="33" t="s">
        <v>12</v>
      </c>
      <c r="N1" s="35"/>
      <c r="O1" s="6"/>
    </row>
    <row r="2" spans="1:15" s="4" customFormat="1" ht="12.75">
      <c r="A2" s="58"/>
      <c r="B2" s="58"/>
      <c r="C2" s="57"/>
      <c r="D2" s="58"/>
      <c r="E2" s="59"/>
      <c r="F2" s="58"/>
      <c r="G2" s="58"/>
      <c r="H2" s="19"/>
      <c r="I2" s="58"/>
      <c r="J2" s="58" t="s">
        <v>278</v>
      </c>
      <c r="K2" s="58" t="s">
        <v>13</v>
      </c>
      <c r="L2" s="58" t="s">
        <v>13</v>
      </c>
      <c r="M2" s="34" t="s">
        <v>13</v>
      </c>
      <c r="N2" s="36"/>
      <c r="O2" s="7"/>
    </row>
    <row r="3" spans="1:15" ht="12.75">
      <c r="A3" s="60" t="s">
        <v>3</v>
      </c>
      <c r="B3" s="60" t="s">
        <v>1</v>
      </c>
      <c r="C3" s="60" t="s">
        <v>2</v>
      </c>
      <c r="D3" s="60" t="s">
        <v>4</v>
      </c>
      <c r="E3" s="60" t="s">
        <v>0</v>
      </c>
      <c r="F3" s="60" t="s">
        <v>5</v>
      </c>
      <c r="G3" s="60" t="s">
        <v>6</v>
      </c>
      <c r="H3" s="20"/>
      <c r="I3" s="60"/>
      <c r="J3" s="60">
        <v>4</v>
      </c>
      <c r="K3" s="60">
        <v>3</v>
      </c>
      <c r="L3" s="60">
        <v>2</v>
      </c>
      <c r="M3" s="29">
        <v>1</v>
      </c>
      <c r="N3" s="37"/>
      <c r="O3" s="1"/>
    </row>
    <row r="4" spans="1:14" ht="12.75">
      <c r="A4" s="58">
        <v>1</v>
      </c>
      <c r="B4" s="58" t="s">
        <v>205</v>
      </c>
      <c r="C4" s="57" t="s">
        <v>206</v>
      </c>
      <c r="D4" s="58" t="s">
        <v>136</v>
      </c>
      <c r="E4" s="59" t="s">
        <v>199</v>
      </c>
      <c r="F4" s="58" t="s">
        <v>163</v>
      </c>
      <c r="G4" s="58">
        <f>SUM(I4:M4)</f>
        <v>130</v>
      </c>
      <c r="H4" s="21"/>
      <c r="I4" s="61"/>
      <c r="J4" s="61">
        <v>100</v>
      </c>
      <c r="K4" s="61"/>
      <c r="L4" s="61">
        <v>30</v>
      </c>
      <c r="M4" s="61"/>
      <c r="N4" s="37"/>
    </row>
    <row r="5" spans="1:14" ht="12.75">
      <c r="A5" s="58">
        <v>2</v>
      </c>
      <c r="B5" s="58" t="s">
        <v>413</v>
      </c>
      <c r="C5" s="57" t="s">
        <v>414</v>
      </c>
      <c r="D5" s="58" t="s">
        <v>136</v>
      </c>
      <c r="E5" s="59" t="s">
        <v>20</v>
      </c>
      <c r="F5" s="58" t="s">
        <v>81</v>
      </c>
      <c r="G5" s="58">
        <f>SUM(I5:M5)</f>
        <v>90</v>
      </c>
      <c r="H5" s="21"/>
      <c r="I5" s="61"/>
      <c r="J5" s="61">
        <v>90</v>
      </c>
      <c r="K5" s="61"/>
      <c r="L5" s="61"/>
      <c r="M5" s="61"/>
      <c r="N5" s="37"/>
    </row>
    <row r="6" spans="1:14" ht="12.75">
      <c r="A6" s="58">
        <v>3</v>
      </c>
      <c r="B6" s="58" t="s">
        <v>415</v>
      </c>
      <c r="C6" s="57" t="s">
        <v>416</v>
      </c>
      <c r="D6" s="58" t="s">
        <v>136</v>
      </c>
      <c r="E6" s="59" t="s">
        <v>417</v>
      </c>
      <c r="F6" s="58" t="s">
        <v>170</v>
      </c>
      <c r="G6" s="58">
        <f>SUM(I6:M6)</f>
        <v>80</v>
      </c>
      <c r="H6" s="21"/>
      <c r="I6" s="61"/>
      <c r="J6" s="61">
        <v>80</v>
      </c>
      <c r="K6" s="61"/>
      <c r="L6" s="61"/>
      <c r="M6" s="61"/>
      <c r="N6" s="37"/>
    </row>
    <row r="7" spans="1:14" ht="12.75">
      <c r="A7" s="58">
        <v>4</v>
      </c>
      <c r="B7" s="58" t="s">
        <v>418</v>
      </c>
      <c r="C7" s="57" t="s">
        <v>419</v>
      </c>
      <c r="D7" s="58" t="s">
        <v>136</v>
      </c>
      <c r="E7" s="59" t="s">
        <v>20</v>
      </c>
      <c r="F7" s="58" t="s">
        <v>170</v>
      </c>
      <c r="G7" s="58">
        <f>SUM(I7:M7)</f>
        <v>72</v>
      </c>
      <c r="H7" s="21"/>
      <c r="I7" s="61"/>
      <c r="J7" s="61">
        <v>72</v>
      </c>
      <c r="K7" s="61"/>
      <c r="L7" s="61"/>
      <c r="M7" s="61"/>
      <c r="N7" s="37"/>
    </row>
    <row r="8" spans="1:14" ht="12.75">
      <c r="A8" s="58">
        <v>5</v>
      </c>
      <c r="B8" s="58" t="s">
        <v>420</v>
      </c>
      <c r="C8" s="57" t="s">
        <v>421</v>
      </c>
      <c r="D8" s="58" t="s">
        <v>136</v>
      </c>
      <c r="E8" s="59" t="s">
        <v>20</v>
      </c>
      <c r="F8" s="58" t="s">
        <v>170</v>
      </c>
      <c r="G8" s="58">
        <f>SUM(I8:M8)</f>
        <v>66</v>
      </c>
      <c r="H8" s="21"/>
      <c r="I8" s="61"/>
      <c r="J8" s="61">
        <v>66</v>
      </c>
      <c r="K8" s="61"/>
      <c r="L8" s="61"/>
      <c r="M8" s="61"/>
      <c r="N8" s="37"/>
    </row>
    <row r="9" spans="1:14" ht="12.75">
      <c r="A9" s="58">
        <v>6</v>
      </c>
      <c r="B9" s="58" t="s">
        <v>422</v>
      </c>
      <c r="C9" s="57" t="s">
        <v>423</v>
      </c>
      <c r="D9" s="58" t="s">
        <v>136</v>
      </c>
      <c r="E9" s="59" t="s">
        <v>424</v>
      </c>
      <c r="F9" s="58" t="s">
        <v>170</v>
      </c>
      <c r="G9" s="58">
        <f>SUM(I9:M9)</f>
        <v>58</v>
      </c>
      <c r="H9" s="21"/>
      <c r="I9" s="61"/>
      <c r="J9" s="61">
        <v>58</v>
      </c>
      <c r="K9" s="61"/>
      <c r="L9" s="61"/>
      <c r="M9" s="61"/>
      <c r="N9" s="37"/>
    </row>
    <row r="10" spans="1:14" ht="12.75">
      <c r="A10" s="58">
        <v>7</v>
      </c>
      <c r="B10" s="58" t="s">
        <v>134</v>
      </c>
      <c r="C10" s="57" t="s">
        <v>135</v>
      </c>
      <c r="D10" s="58" t="s">
        <v>136</v>
      </c>
      <c r="E10" s="59" t="s">
        <v>137</v>
      </c>
      <c r="F10" s="58" t="s">
        <v>11</v>
      </c>
      <c r="G10" s="58">
        <f>SUM(I10:M10)</f>
        <v>30</v>
      </c>
      <c r="H10" s="21"/>
      <c r="I10" s="61"/>
      <c r="J10" s="61"/>
      <c r="K10" s="61"/>
      <c r="L10" s="61"/>
      <c r="M10" s="61">
        <v>30</v>
      </c>
      <c r="N10" s="37"/>
    </row>
    <row r="11" spans="1:14" ht="12.75">
      <c r="A11" s="58">
        <v>7</v>
      </c>
      <c r="B11" s="58" t="s">
        <v>269</v>
      </c>
      <c r="C11" s="57" t="s">
        <v>412</v>
      </c>
      <c r="D11" s="58" t="s">
        <v>136</v>
      </c>
      <c r="E11" s="59" t="s">
        <v>227</v>
      </c>
      <c r="F11" s="58" t="s">
        <v>221</v>
      </c>
      <c r="G11" s="58">
        <f>SUM(I11:M11)</f>
        <v>30</v>
      </c>
      <c r="H11" s="21"/>
      <c r="I11" s="61"/>
      <c r="J11" s="61"/>
      <c r="K11" s="61">
        <v>30</v>
      </c>
      <c r="L11" s="61"/>
      <c r="M11" s="61"/>
      <c r="N11" s="37"/>
    </row>
    <row r="12" spans="1:14" ht="12.75">
      <c r="A12" s="58">
        <v>9</v>
      </c>
      <c r="B12" s="58" t="s">
        <v>270</v>
      </c>
      <c r="C12" s="57" t="s">
        <v>271</v>
      </c>
      <c r="D12" s="58" t="s">
        <v>136</v>
      </c>
      <c r="E12" s="59" t="s">
        <v>272</v>
      </c>
      <c r="F12" s="58" t="s">
        <v>221</v>
      </c>
      <c r="G12" s="58">
        <f>SUM(I12:M12)</f>
        <v>25</v>
      </c>
      <c r="H12" s="21"/>
      <c r="I12" s="61"/>
      <c r="J12" s="61"/>
      <c r="K12" s="61">
        <v>25</v>
      </c>
      <c r="L12" s="61"/>
      <c r="M12" s="61"/>
      <c r="N12" s="37"/>
    </row>
    <row r="13" spans="1:14" ht="12.75">
      <c r="A13" s="58">
        <v>10</v>
      </c>
      <c r="B13" s="58" t="s">
        <v>138</v>
      </c>
      <c r="C13" s="57" t="s">
        <v>139</v>
      </c>
      <c r="D13" s="58" t="s">
        <v>136</v>
      </c>
      <c r="E13" s="59" t="s">
        <v>20</v>
      </c>
      <c r="F13" s="58" t="s">
        <v>17</v>
      </c>
      <c r="G13" s="58">
        <f>SUM(I13:M13)</f>
        <v>19</v>
      </c>
      <c r="H13" s="21"/>
      <c r="I13" s="61"/>
      <c r="J13" s="61"/>
      <c r="K13" s="61"/>
      <c r="L13" s="61"/>
      <c r="M13" s="61">
        <v>19</v>
      </c>
      <c r="N13" s="37"/>
    </row>
    <row r="14" spans="1:14" ht="12.75">
      <c r="A14" s="58">
        <v>11</v>
      </c>
      <c r="B14" s="58" t="s">
        <v>140</v>
      </c>
      <c r="C14" s="57" t="s">
        <v>141</v>
      </c>
      <c r="D14" s="58" t="s">
        <v>136</v>
      </c>
      <c r="E14" s="59" t="s">
        <v>48</v>
      </c>
      <c r="F14" s="58" t="s">
        <v>17</v>
      </c>
      <c r="G14" s="58">
        <f>SUM(I14:M14)</f>
        <v>14</v>
      </c>
      <c r="H14" s="21"/>
      <c r="I14" s="61"/>
      <c r="J14" s="61"/>
      <c r="K14" s="61"/>
      <c r="L14" s="61"/>
      <c r="M14" s="61">
        <v>14</v>
      </c>
      <c r="N14" s="37"/>
    </row>
    <row r="15" spans="1:14" ht="12.75">
      <c r="A15" s="58">
        <v>12</v>
      </c>
      <c r="B15" s="58" t="s">
        <v>142</v>
      </c>
      <c r="C15" s="57" t="s">
        <v>143</v>
      </c>
      <c r="D15" s="58" t="s">
        <v>136</v>
      </c>
      <c r="E15" s="59" t="s">
        <v>20</v>
      </c>
      <c r="F15" s="58" t="s">
        <v>17</v>
      </c>
      <c r="G15" s="58">
        <f>SUM(I15:M15)</f>
        <v>12</v>
      </c>
      <c r="H15" s="21"/>
      <c r="I15" s="61"/>
      <c r="J15" s="61"/>
      <c r="K15" s="61"/>
      <c r="L15" s="61"/>
      <c r="M15" s="61">
        <v>12</v>
      </c>
      <c r="N15" s="37"/>
    </row>
    <row r="16" spans="1:14" ht="12.75">
      <c r="A16" s="58">
        <v>13</v>
      </c>
      <c r="B16" s="58" t="s">
        <v>144</v>
      </c>
      <c r="C16" s="57" t="s">
        <v>145</v>
      </c>
      <c r="D16" s="58" t="s">
        <v>136</v>
      </c>
      <c r="E16" s="59" t="s">
        <v>20</v>
      </c>
      <c r="F16" s="58" t="s">
        <v>17</v>
      </c>
      <c r="G16" s="58">
        <f>SUM(I16:M16)</f>
        <v>11</v>
      </c>
      <c r="H16" s="21"/>
      <c r="I16" s="61"/>
      <c r="J16" s="61"/>
      <c r="K16" s="61"/>
      <c r="L16" s="61"/>
      <c r="M16" s="61">
        <v>11</v>
      </c>
      <c r="N16" s="37"/>
    </row>
    <row r="17" spans="1:14" ht="12.75">
      <c r="A17" s="58">
        <v>14</v>
      </c>
      <c r="B17" s="58" t="s">
        <v>146</v>
      </c>
      <c r="C17" s="57" t="s">
        <v>147</v>
      </c>
      <c r="D17" s="58" t="s">
        <v>136</v>
      </c>
      <c r="E17" s="59" t="s">
        <v>48</v>
      </c>
      <c r="F17" s="58" t="s">
        <v>17</v>
      </c>
      <c r="G17" s="58">
        <f>SUM(I17:M17)</f>
        <v>6</v>
      </c>
      <c r="H17" s="21"/>
      <c r="I17" s="61"/>
      <c r="J17" s="61"/>
      <c r="K17" s="61"/>
      <c r="L17" s="61"/>
      <c r="M17" s="61">
        <v>6</v>
      </c>
      <c r="N17" s="37"/>
    </row>
    <row r="18" spans="1:14" ht="12.75">
      <c r="A18" s="58"/>
      <c r="B18" s="58"/>
      <c r="C18" s="57"/>
      <c r="D18" s="58"/>
      <c r="E18" s="59"/>
      <c r="F18" s="58"/>
      <c r="G18" s="58"/>
      <c r="H18" s="21"/>
      <c r="I18" s="61"/>
      <c r="J18" s="61"/>
      <c r="K18" s="61"/>
      <c r="L18" s="61"/>
      <c r="M18" s="61"/>
      <c r="N18" s="37"/>
    </row>
    <row r="19" spans="1:15" s="23" customFormat="1" ht="4.5" customHeight="1">
      <c r="A19" s="41"/>
      <c r="B19" s="42"/>
      <c r="C19" s="43"/>
      <c r="D19" s="42"/>
      <c r="E19" s="44"/>
      <c r="F19" s="42"/>
      <c r="G19" s="42"/>
      <c r="H19" s="42"/>
      <c r="I19" s="45"/>
      <c r="J19" s="45"/>
      <c r="K19" s="45"/>
      <c r="L19" s="45"/>
      <c r="M19" s="45"/>
      <c r="N19" s="46"/>
      <c r="O19" s="22"/>
    </row>
    <row r="20" spans="1:14" s="12" customFormat="1" ht="12.75">
      <c r="A20" s="14"/>
      <c r="B20" s="11"/>
      <c r="D20" s="11"/>
      <c r="E20" s="13"/>
      <c r="F20" s="11"/>
      <c r="G20" s="11"/>
      <c r="H20" s="17"/>
      <c r="I20" s="17"/>
      <c r="J20" s="17"/>
      <c r="K20" s="17"/>
      <c r="L20" s="17"/>
      <c r="M20" s="17"/>
      <c r="N20" s="24"/>
    </row>
    <row r="21" spans="1:14" s="9" customFormat="1" ht="12.75">
      <c r="A21" s="15"/>
      <c r="B21" s="8"/>
      <c r="D21" s="8"/>
      <c r="E21" s="10"/>
      <c r="F21" s="8"/>
      <c r="G21" s="8"/>
      <c r="H21" s="18"/>
      <c r="I21" s="18"/>
      <c r="J21" s="18"/>
      <c r="K21" s="18"/>
      <c r="L21" s="18"/>
      <c r="M21" s="18"/>
      <c r="N21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1.421875" style="2" customWidth="1"/>
    <col min="3" max="3" width="32.140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57421875" style="16" customWidth="1"/>
    <col min="12" max="12" width="0.85546875" style="23" customWidth="1"/>
    <col min="13" max="13" width="4.57421875" style="4" customWidth="1"/>
  </cols>
  <sheetData>
    <row r="1" spans="1:13" s="4" customFormat="1" ht="165" customHeight="1">
      <c r="A1" s="71" t="s">
        <v>436</v>
      </c>
      <c r="B1" s="72"/>
      <c r="C1" s="72"/>
      <c r="D1" s="72"/>
      <c r="E1" s="72"/>
      <c r="F1" s="72"/>
      <c r="G1" s="73"/>
      <c r="H1" s="19"/>
      <c r="I1" s="65"/>
      <c r="J1" s="65" t="s">
        <v>337</v>
      </c>
      <c r="K1" s="65" t="s">
        <v>148</v>
      </c>
      <c r="L1" s="35"/>
      <c r="M1" s="6"/>
    </row>
    <row r="2" spans="1:13" s="4" customFormat="1" ht="12.75">
      <c r="A2" s="58"/>
      <c r="B2" s="58"/>
      <c r="C2" s="57"/>
      <c r="D2" s="58"/>
      <c r="E2" s="59"/>
      <c r="F2" s="58"/>
      <c r="G2" s="58"/>
      <c r="H2" s="19"/>
      <c r="I2" s="66"/>
      <c r="J2" s="66" t="s">
        <v>278</v>
      </c>
      <c r="K2" s="66" t="s">
        <v>13</v>
      </c>
      <c r="L2" s="36"/>
      <c r="M2" s="7"/>
    </row>
    <row r="3" spans="1:13" ht="12.75">
      <c r="A3" s="60" t="s">
        <v>3</v>
      </c>
      <c r="B3" s="60" t="s">
        <v>1</v>
      </c>
      <c r="C3" s="60" t="s">
        <v>2</v>
      </c>
      <c r="D3" s="60" t="s">
        <v>4</v>
      </c>
      <c r="E3" s="60" t="s">
        <v>0</v>
      </c>
      <c r="F3" s="60" t="s">
        <v>5</v>
      </c>
      <c r="G3" s="60" t="s">
        <v>6</v>
      </c>
      <c r="H3" s="20"/>
      <c r="I3" s="67"/>
      <c r="J3" s="67">
        <v>2</v>
      </c>
      <c r="K3" s="67">
        <v>1</v>
      </c>
      <c r="L3" s="37"/>
      <c r="M3" s="1"/>
    </row>
    <row r="4" spans="1:12" ht="12.75">
      <c r="A4" s="58">
        <v>1</v>
      </c>
      <c r="B4" s="58" t="s">
        <v>426</v>
      </c>
      <c r="C4" s="57" t="s">
        <v>427</v>
      </c>
      <c r="D4" s="58" t="s">
        <v>209</v>
      </c>
      <c r="E4" s="59" t="s">
        <v>20</v>
      </c>
      <c r="F4" s="58" t="s">
        <v>170</v>
      </c>
      <c r="G4" s="58">
        <f>SUM(I4:K4)</f>
        <v>100</v>
      </c>
      <c r="H4" s="21"/>
      <c r="I4" s="68"/>
      <c r="J4" s="68">
        <v>100</v>
      </c>
      <c r="K4" s="68"/>
      <c r="L4" s="37"/>
    </row>
    <row r="5" spans="1:12" ht="12.75">
      <c r="A5" s="58">
        <v>2</v>
      </c>
      <c r="B5" s="58" t="s">
        <v>428</v>
      </c>
      <c r="C5" s="57" t="s">
        <v>429</v>
      </c>
      <c r="D5" s="58" t="s">
        <v>209</v>
      </c>
      <c r="E5" s="59" t="s">
        <v>175</v>
      </c>
      <c r="F5" s="58" t="s">
        <v>152</v>
      </c>
      <c r="G5" s="58">
        <f>SUM(I5:K5)</f>
        <v>90</v>
      </c>
      <c r="H5" s="21"/>
      <c r="I5" s="68"/>
      <c r="J5" s="68">
        <v>90</v>
      </c>
      <c r="K5" s="68"/>
      <c r="L5" s="37"/>
    </row>
    <row r="6" spans="1:12" ht="12.75">
      <c r="A6" s="58">
        <v>3</v>
      </c>
      <c r="B6" s="58" t="s">
        <v>430</v>
      </c>
      <c r="C6" s="57" t="s">
        <v>431</v>
      </c>
      <c r="D6" s="58" t="s">
        <v>209</v>
      </c>
      <c r="E6" s="59" t="s">
        <v>348</v>
      </c>
      <c r="F6" s="58" t="s">
        <v>170</v>
      </c>
      <c r="G6" s="58">
        <f>SUM(I6:K6)</f>
        <v>80</v>
      </c>
      <c r="H6" s="21"/>
      <c r="I6" s="68"/>
      <c r="J6" s="68">
        <v>80</v>
      </c>
      <c r="K6" s="68"/>
      <c r="L6" s="37"/>
    </row>
    <row r="7" spans="1:12" ht="12.75">
      <c r="A7" s="58">
        <v>4</v>
      </c>
      <c r="B7" s="58" t="s">
        <v>432</v>
      </c>
      <c r="C7" s="57" t="s">
        <v>433</v>
      </c>
      <c r="D7" s="58" t="s">
        <v>209</v>
      </c>
      <c r="E7" s="59" t="s">
        <v>348</v>
      </c>
      <c r="F7" s="58" t="s">
        <v>170</v>
      </c>
      <c r="G7" s="58">
        <f>SUM(I7:K7)</f>
        <v>72</v>
      </c>
      <c r="H7" s="21"/>
      <c r="I7" s="68"/>
      <c r="J7" s="68">
        <v>72</v>
      </c>
      <c r="K7" s="68"/>
      <c r="L7" s="37"/>
    </row>
    <row r="8" spans="1:12" ht="12.75">
      <c r="A8" s="58">
        <v>5</v>
      </c>
      <c r="B8" s="58" t="s">
        <v>434</v>
      </c>
      <c r="C8" s="57" t="s">
        <v>435</v>
      </c>
      <c r="D8" s="58" t="s">
        <v>209</v>
      </c>
      <c r="E8" s="59" t="s">
        <v>20</v>
      </c>
      <c r="F8" s="58" t="s">
        <v>296</v>
      </c>
      <c r="G8" s="58">
        <f>SUM(I8:K8)</f>
        <v>66</v>
      </c>
      <c r="H8" s="21"/>
      <c r="I8" s="68"/>
      <c r="J8" s="68">
        <v>66</v>
      </c>
      <c r="K8" s="68"/>
      <c r="L8" s="37"/>
    </row>
    <row r="9" spans="1:12" ht="12.75">
      <c r="A9" s="58">
        <v>6</v>
      </c>
      <c r="B9" s="58" t="s">
        <v>207</v>
      </c>
      <c r="C9" s="57" t="s">
        <v>208</v>
      </c>
      <c r="D9" s="58" t="s">
        <v>209</v>
      </c>
      <c r="E9" s="59" t="s">
        <v>202</v>
      </c>
      <c r="F9" s="58" t="s">
        <v>152</v>
      </c>
      <c r="G9" s="58">
        <f>SUM(I9:K9)</f>
        <v>30</v>
      </c>
      <c r="H9" s="21"/>
      <c r="I9" s="68"/>
      <c r="J9" s="68"/>
      <c r="K9" s="68">
        <v>30</v>
      </c>
      <c r="L9" s="37"/>
    </row>
    <row r="10" spans="1:12" ht="12.75">
      <c r="A10" s="58">
        <v>7</v>
      </c>
      <c r="B10" s="58" t="s">
        <v>210</v>
      </c>
      <c r="C10" s="57" t="s">
        <v>211</v>
      </c>
      <c r="D10" s="58" t="s">
        <v>209</v>
      </c>
      <c r="E10" s="59" t="s">
        <v>202</v>
      </c>
      <c r="F10" s="58" t="s">
        <v>152</v>
      </c>
      <c r="G10" s="58">
        <f>SUM(I10:K10)</f>
        <v>25</v>
      </c>
      <c r="H10" s="21"/>
      <c r="I10" s="68"/>
      <c r="J10" s="68"/>
      <c r="K10" s="68">
        <v>25</v>
      </c>
      <c r="L10" s="37"/>
    </row>
    <row r="11" spans="1:12" ht="12.75">
      <c r="A11" s="58"/>
      <c r="B11" s="58"/>
      <c r="C11" s="57"/>
      <c r="D11" s="58"/>
      <c r="E11" s="59"/>
      <c r="F11" s="58"/>
      <c r="G11" s="58"/>
      <c r="H11" s="21"/>
      <c r="I11" s="61"/>
      <c r="J11" s="61"/>
      <c r="K11" s="61"/>
      <c r="L11" s="37"/>
    </row>
    <row r="12" spans="1:13" s="23" customFormat="1" ht="4.5" customHeight="1">
      <c r="A12" s="41"/>
      <c r="B12" s="42"/>
      <c r="C12" s="43"/>
      <c r="D12" s="42"/>
      <c r="E12" s="44"/>
      <c r="F12" s="42"/>
      <c r="G12" s="42"/>
      <c r="H12" s="42"/>
      <c r="I12" s="45"/>
      <c r="J12" s="45"/>
      <c r="K12" s="45"/>
      <c r="L12" s="46"/>
      <c r="M12" s="22"/>
    </row>
    <row r="13" spans="1:12" s="12" customFormat="1" ht="12.75">
      <c r="A13" s="14"/>
      <c r="B13" s="11"/>
      <c r="D13" s="11"/>
      <c r="E13" s="13"/>
      <c r="F13" s="11"/>
      <c r="G13" s="11"/>
      <c r="H13" s="17"/>
      <c r="I13" s="17"/>
      <c r="J13" s="17"/>
      <c r="K13" s="17"/>
      <c r="L13" s="24"/>
    </row>
    <row r="14" spans="1:12" s="9" customFormat="1" ht="12.75">
      <c r="A14" s="15"/>
      <c r="B14" s="8"/>
      <c r="D14" s="8"/>
      <c r="E14" s="10"/>
      <c r="F14" s="8"/>
      <c r="G14" s="8"/>
      <c r="H14" s="18"/>
      <c r="I14" s="18"/>
      <c r="J14" s="18"/>
      <c r="K14" s="18"/>
      <c r="L14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5.00390625" style="0" customWidth="1"/>
    <col min="11" max="11" width="0.85546875" style="23" customWidth="1"/>
    <col min="12" max="12" width="4.57421875" style="4" customWidth="1"/>
  </cols>
  <sheetData>
    <row r="1" spans="1:12" s="4" customFormat="1" ht="166.5" customHeight="1">
      <c r="A1" s="71" t="s">
        <v>448</v>
      </c>
      <c r="B1" s="72"/>
      <c r="C1" s="72"/>
      <c r="D1" s="72"/>
      <c r="E1" s="72"/>
      <c r="F1" s="72"/>
      <c r="G1" s="73"/>
      <c r="H1" s="19"/>
      <c r="I1" s="69"/>
      <c r="J1" s="69" t="s">
        <v>337</v>
      </c>
      <c r="K1" s="35"/>
      <c r="L1" s="6"/>
    </row>
    <row r="2" spans="1:12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278</v>
      </c>
      <c r="K2" s="36"/>
      <c r="L2" s="7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>
        <v>1</v>
      </c>
      <c r="K3" s="37"/>
      <c r="L3" s="1"/>
    </row>
    <row r="4" spans="1:11" ht="12.75">
      <c r="A4" s="27">
        <v>1</v>
      </c>
      <c r="B4" s="27" t="s">
        <v>437</v>
      </c>
      <c r="C4" s="26" t="s">
        <v>438</v>
      </c>
      <c r="D4" s="27" t="s">
        <v>439</v>
      </c>
      <c r="E4" s="28" t="s">
        <v>440</v>
      </c>
      <c r="F4" s="27" t="s">
        <v>163</v>
      </c>
      <c r="G4" s="27">
        <f>SUM(I4:J4)</f>
        <v>100</v>
      </c>
      <c r="H4" s="21"/>
      <c r="I4" s="31"/>
      <c r="J4" s="31">
        <v>100</v>
      </c>
      <c r="K4" s="37"/>
    </row>
    <row r="5" spans="1:11" ht="12.75">
      <c r="A5" s="27">
        <v>2</v>
      </c>
      <c r="B5" s="27" t="s">
        <v>441</v>
      </c>
      <c r="C5" s="26" t="s">
        <v>442</v>
      </c>
      <c r="D5" s="27" t="s">
        <v>439</v>
      </c>
      <c r="E5" s="28" t="s">
        <v>20</v>
      </c>
      <c r="F5" s="27" t="s">
        <v>170</v>
      </c>
      <c r="G5" s="27">
        <f>SUM(I5:J5)</f>
        <v>90</v>
      </c>
      <c r="H5" s="21"/>
      <c r="I5" s="31"/>
      <c r="J5" s="31">
        <v>90</v>
      </c>
      <c r="K5" s="37"/>
    </row>
    <row r="6" spans="1:11" ht="12.75">
      <c r="A6" s="27">
        <v>3</v>
      </c>
      <c r="B6" s="27" t="s">
        <v>443</v>
      </c>
      <c r="C6" s="26" t="s">
        <v>444</v>
      </c>
      <c r="D6" s="27" t="s">
        <v>439</v>
      </c>
      <c r="E6" s="28" t="s">
        <v>345</v>
      </c>
      <c r="F6" s="27" t="s">
        <v>152</v>
      </c>
      <c r="G6" s="27">
        <f>SUM(I6:J6)</f>
        <v>80</v>
      </c>
      <c r="H6" s="21"/>
      <c r="I6" s="31"/>
      <c r="J6" s="31">
        <v>80</v>
      </c>
      <c r="K6" s="37"/>
    </row>
    <row r="7" spans="1:11" ht="12.75">
      <c r="A7" s="27">
        <v>4</v>
      </c>
      <c r="B7" s="27" t="s">
        <v>445</v>
      </c>
      <c r="C7" s="26" t="s">
        <v>446</v>
      </c>
      <c r="D7" s="27" t="s">
        <v>439</v>
      </c>
      <c r="E7" s="28" t="s">
        <v>20</v>
      </c>
      <c r="F7" s="27" t="s">
        <v>447</v>
      </c>
      <c r="G7" s="27">
        <f>SUM(I7:J7)</f>
        <v>72</v>
      </c>
      <c r="H7" s="21"/>
      <c r="I7" s="31"/>
      <c r="J7" s="31">
        <v>72</v>
      </c>
      <c r="K7" s="37"/>
    </row>
    <row r="8" spans="1:11" ht="12.75">
      <c r="A8" s="27"/>
      <c r="B8" s="27"/>
      <c r="C8" s="26"/>
      <c r="D8" s="27"/>
      <c r="E8" s="28"/>
      <c r="F8" s="27"/>
      <c r="G8" s="27"/>
      <c r="H8" s="21"/>
      <c r="I8" s="31"/>
      <c r="J8" s="31"/>
      <c r="K8" s="37"/>
    </row>
    <row r="9" spans="1:12" s="23" customFormat="1" ht="4.5" customHeight="1">
      <c r="A9" s="41"/>
      <c r="B9" s="42"/>
      <c r="C9" s="43"/>
      <c r="D9" s="42"/>
      <c r="E9" s="44"/>
      <c r="F9" s="42"/>
      <c r="G9" s="42"/>
      <c r="H9" s="42"/>
      <c r="I9" s="45"/>
      <c r="J9" s="45"/>
      <c r="K9" s="46"/>
      <c r="L9" s="22"/>
    </row>
    <row r="10" spans="1:11" s="12" customFormat="1" ht="12.75">
      <c r="A10" s="14"/>
      <c r="B10" s="11"/>
      <c r="D10" s="11"/>
      <c r="E10" s="13"/>
      <c r="F10" s="11"/>
      <c r="G10" s="11"/>
      <c r="H10" s="17"/>
      <c r="K10" s="24"/>
    </row>
    <row r="11" spans="1:11" s="9" customFormat="1" ht="12.75">
      <c r="A11" s="15"/>
      <c r="B11" s="8"/>
      <c r="D11" s="8"/>
      <c r="E11" s="10"/>
      <c r="F11" s="8"/>
      <c r="G11" s="8"/>
      <c r="H11" s="18"/>
      <c r="K11" s="25"/>
    </row>
    <row r="12" spans="1:11" s="9" customFormat="1" ht="12.75">
      <c r="A12" s="15"/>
      <c r="B12" s="8"/>
      <c r="D12" s="8"/>
      <c r="E12" s="10"/>
      <c r="F12" s="8"/>
      <c r="G12" s="8"/>
      <c r="H12" s="18"/>
      <c r="K12" s="25"/>
    </row>
    <row r="13" spans="1:11" s="9" customFormat="1" ht="12.75">
      <c r="A13" s="15"/>
      <c r="B13" s="8"/>
      <c r="D13" s="8"/>
      <c r="E13" s="10"/>
      <c r="F13" s="8"/>
      <c r="G13" s="8"/>
      <c r="H13" s="18"/>
      <c r="K13" s="25"/>
    </row>
    <row r="14" spans="1:11" s="9" customFormat="1" ht="12.75">
      <c r="A14" s="15"/>
      <c r="B14" s="8"/>
      <c r="D14" s="8"/>
      <c r="E14" s="10"/>
      <c r="F14" s="8"/>
      <c r="G14" s="8"/>
      <c r="H14" s="18"/>
      <c r="K14" s="25"/>
    </row>
    <row r="15" spans="1:11" s="9" customFormat="1" ht="12.75">
      <c r="A15" s="15"/>
      <c r="B15" s="8"/>
      <c r="D15" s="8"/>
      <c r="E15" s="10"/>
      <c r="F15" s="8"/>
      <c r="G15" s="8"/>
      <c r="H15" s="18"/>
      <c r="K15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2010-07-16T17:05:58Z</cp:lastPrinted>
  <dcterms:created xsi:type="dcterms:W3CDTF">2004-03-27T01:47:07Z</dcterms:created>
  <dcterms:modified xsi:type="dcterms:W3CDTF">2011-10-31T18:42:28Z</dcterms:modified>
  <cp:category/>
  <cp:version/>
  <cp:contentType/>
  <cp:contentStatus/>
</cp:coreProperties>
</file>